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ocuments/"/>
    </mc:Choice>
  </mc:AlternateContent>
  <xr:revisionPtr revIDLastSave="0" documentId="8_{64B1F04A-CEB2-134A-9458-364CC83E01E0}" xr6:coauthVersionLast="47" xr6:coauthVersionMax="47" xr10:uidLastSave="{00000000-0000-0000-0000-000000000000}"/>
  <bookViews>
    <workbookView xWindow="780" yWindow="460" windowWidth="27640" windowHeight="16460" xr2:uid="{DB386FF1-402E-9B40-987D-28098ACA801B}"/>
  </bookViews>
  <sheets>
    <sheet name="Feuil2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6" i="1" l="1"/>
  <c r="J86" i="1"/>
  <c r="I86" i="1"/>
  <c r="H86" i="1"/>
  <c r="G86" i="1"/>
  <c r="F86" i="1"/>
  <c r="E86" i="1"/>
  <c r="D86" i="1"/>
  <c r="C86" i="1"/>
  <c r="B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86" i="1" s="1"/>
  <c r="L64" i="1"/>
  <c r="K64" i="1"/>
  <c r="J64" i="1"/>
  <c r="I64" i="1"/>
  <c r="H64" i="1"/>
  <c r="G64" i="1"/>
  <c r="F64" i="1"/>
  <c r="E64" i="1"/>
  <c r="D64" i="1"/>
  <c r="C64" i="1"/>
  <c r="M64" i="1" s="1"/>
  <c r="B64" i="1"/>
  <c r="M63" i="1"/>
  <c r="M62" i="1"/>
  <c r="M61" i="1"/>
  <c r="M60" i="1"/>
  <c r="M59" i="1"/>
  <c r="M58" i="1"/>
</calcChain>
</file>

<file path=xl/sharedStrings.xml><?xml version="1.0" encoding="utf-8"?>
<sst xmlns="http://schemas.openxmlformats.org/spreadsheetml/2006/main" count="205" uniqueCount="69">
  <si>
    <t>CATEGORIES JURIDIQUES 2022</t>
  </si>
  <si>
    <t>kaolack</t>
  </si>
  <si>
    <t>kebemer</t>
  </si>
  <si>
    <t>kolda</t>
  </si>
  <si>
    <t>medina</t>
  </si>
  <si>
    <t>pikine</t>
  </si>
  <si>
    <t>sedhiou</t>
  </si>
  <si>
    <t>thies</t>
  </si>
  <si>
    <t>ziguinchor</t>
  </si>
  <si>
    <t>Total général</t>
  </si>
  <si>
    <t>violences sexuelles</t>
  </si>
  <si>
    <t>violences psy</t>
  </si>
  <si>
    <t>violences physiques</t>
  </si>
  <si>
    <t>violences economiques</t>
  </si>
  <si>
    <t>maltraitance enfant</t>
  </si>
  <si>
    <t>droit penal</t>
  </si>
  <si>
    <t>droit obliga civil commerc</t>
  </si>
  <si>
    <t>droit famille</t>
  </si>
  <si>
    <t>droit divers</t>
  </si>
  <si>
    <t>droit administratif</t>
  </si>
  <si>
    <t>CATEGORIES JURIDIQUES 2022 EN %</t>
  </si>
  <si>
    <t>autres categories</t>
  </si>
  <si>
    <t>OBJET DE LA CONSULTATION</t>
  </si>
  <si>
    <t>nouvelle consultation</t>
  </si>
  <si>
    <t>suivi cas</t>
  </si>
  <si>
    <t>GROUPE D'AGE 2022</t>
  </si>
  <si>
    <t>0 à 5</t>
  </si>
  <si>
    <t>6 à 10</t>
  </si>
  <si>
    <t>11 à  20</t>
  </si>
  <si>
    <t>21 à 30</t>
  </si>
  <si>
    <t>31 à  40</t>
  </si>
  <si>
    <t>41à 50</t>
  </si>
  <si>
    <t>51 à 60</t>
  </si>
  <si>
    <t>60 à 70</t>
  </si>
  <si>
    <t>plus 70</t>
  </si>
  <si>
    <t>PROCEDURES 2022</t>
  </si>
  <si>
    <t>conseil</t>
  </si>
  <si>
    <t>decision justice</t>
  </si>
  <si>
    <t>mediations</t>
  </si>
  <si>
    <t>memoires conclusions</t>
  </si>
  <si>
    <t>plaintes</t>
  </si>
  <si>
    <t>requetes</t>
  </si>
  <si>
    <t>REFERENCEMENT 2022</t>
  </si>
  <si>
    <t>aemo</t>
  </si>
  <si>
    <t>association</t>
  </si>
  <si>
    <t>cabinet-avocat</t>
  </si>
  <si>
    <t>cedid</t>
  </si>
  <si>
    <t>chambre de commerce</t>
  </si>
  <si>
    <t>cprs</t>
  </si>
  <si>
    <t>hebergement urgence</t>
  </si>
  <si>
    <t>huissier de justice</t>
  </si>
  <si>
    <t>maison justice</t>
  </si>
  <si>
    <t>maison rose</t>
  </si>
  <si>
    <t>medecin</t>
  </si>
  <si>
    <t>ministere</t>
  </si>
  <si>
    <t>notaire</t>
  </si>
  <si>
    <t>organisations</t>
  </si>
  <si>
    <t>police gendarmerie</t>
  </si>
  <si>
    <t>psychologue</t>
  </si>
  <si>
    <t>relais communautaire</t>
  </si>
  <si>
    <t>tribunal</t>
  </si>
  <si>
    <t>Boutiques de droit</t>
  </si>
  <si>
    <t>SITUATION DES CAS 2022</t>
  </si>
  <si>
    <t>cloture</t>
  </si>
  <si>
    <t>en instance</t>
  </si>
  <si>
    <t>rendez vous</t>
  </si>
  <si>
    <t>SEXE 2022</t>
  </si>
  <si>
    <t>féminin</t>
  </si>
  <si>
    <t>masculin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</si>
</sst>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54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left"/>
    </xf>
    <xf numFmtId="0" fontId="0" fillId="7" borderId="5" xfId="0" applyFill="1" applyBorder="1"/>
    <xf numFmtId="0" fontId="0" fillId="0" borderId="5" xfId="0" applyBorder="1"/>
    <xf numFmtId="0" fontId="0" fillId="6" borderId="5" xfId="0" applyFill="1" applyBorder="1"/>
    <xf numFmtId="0" fontId="1" fillId="4" borderId="5" xfId="0" applyFont="1" applyFill="1" applyBorder="1" applyAlignment="1">
      <alignment horizontal="left"/>
    </xf>
    <xf numFmtId="0" fontId="1" fillId="5" borderId="5" xfId="0" applyFont="1" applyFill="1" applyBorder="1"/>
    <xf numFmtId="0" fontId="1" fillId="3" borderId="5" xfId="0" applyFont="1" applyFill="1" applyBorder="1"/>
    <xf numFmtId="0" fontId="1" fillId="4" borderId="5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0" fillId="0" borderId="11" xfId="0" applyBorder="1" applyAlignment="1">
      <alignment horizontal="left" indent="1"/>
    </xf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0" fillId="0" borderId="5" xfId="0" applyBorder="1" applyAlignment="1">
      <alignment horizontal="left" indent="1"/>
    </xf>
    <xf numFmtId="0" fontId="0" fillId="0" borderId="20" xfId="0" applyBorder="1"/>
    <xf numFmtId="0" fontId="0" fillId="0" borderId="21" xfId="0" applyBorder="1"/>
    <xf numFmtId="0" fontId="0" fillId="0" borderId="10" xfId="0" applyBorder="1" applyAlignment="1">
      <alignment horizontal="left" indent="1"/>
    </xf>
    <xf numFmtId="0" fontId="0" fillId="0" borderId="10" xfId="0" applyBorder="1"/>
    <xf numFmtId="0" fontId="0" fillId="0" borderId="12" xfId="0" applyBorder="1"/>
    <xf numFmtId="0" fontId="0" fillId="0" borderId="22" xfId="0" applyBorder="1"/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SITUATION</a:t>
            </a:r>
            <a:r>
              <a:rPr lang="fr-FR" baseline="0"/>
              <a:t> DES CAS 2022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18A-5341-88DB-BA49C738A6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18A-5341-88DB-BA49C738A6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18A-5341-88DB-BA49C738A62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[1]Feuil9!$G$35:$I$35</c:f>
              <c:strCache>
                <c:ptCount val="3"/>
                <c:pt idx="0">
                  <c:v>cloture</c:v>
                </c:pt>
                <c:pt idx="1">
                  <c:v>en instance</c:v>
                </c:pt>
                <c:pt idx="2">
                  <c:v>rendez vous</c:v>
                </c:pt>
              </c:strCache>
            </c:strRef>
          </c:cat>
          <c:val>
            <c:numRef>
              <c:f>[1]Feuil9!$G$36:$I$36</c:f>
              <c:numCache>
                <c:formatCode>General</c:formatCode>
                <c:ptCount val="3"/>
                <c:pt idx="0">
                  <c:v>1821</c:v>
                </c:pt>
                <c:pt idx="1">
                  <c:v>3378</c:v>
                </c:pt>
                <c:pt idx="2">
                  <c:v>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8A-5341-88DB-BA49C738A62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SEXE</a:t>
            </a:r>
            <a:r>
              <a:rPr lang="fr-FR" baseline="0"/>
              <a:t> 2022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[1]Feuil9!$O$50:$O$51</c:f>
              <c:strCache>
                <c:ptCount val="2"/>
                <c:pt idx="0">
                  <c:v>féminin</c:v>
                </c:pt>
                <c:pt idx="1">
                  <c:v>masculin</c:v>
                </c:pt>
              </c:strCache>
            </c:strRef>
          </c:cat>
          <c:val>
            <c:numRef>
              <c:f>[1]Feuil9!$P$50:$P$51</c:f>
              <c:numCache>
                <c:formatCode>General</c:formatCode>
                <c:ptCount val="2"/>
                <c:pt idx="0">
                  <c:v>6330</c:v>
                </c:pt>
                <c:pt idx="1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0040-BCE5-7F7E0AFF4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0"/>
        <c:axId val="1016055456"/>
        <c:axId val="1015950432"/>
      </c:barChart>
      <c:catAx>
        <c:axId val="10160554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5950432"/>
        <c:crosses val="autoZero"/>
        <c:auto val="1"/>
        <c:lblAlgn val="ctr"/>
        <c:lblOffset val="100"/>
        <c:noMultiLvlLbl val="0"/>
      </c:catAx>
      <c:valAx>
        <c:axId val="101595043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605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CAS</a:t>
            </a:r>
            <a:r>
              <a:rPr lang="fr-FR" baseline="0"/>
              <a:t> DES BOUTIQUES 2022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[1]Feuil9!$E$71:$L$71</c:f>
              <c:strCache>
                <c:ptCount val="8"/>
                <c:pt idx="0">
                  <c:v>kaolack</c:v>
                </c:pt>
                <c:pt idx="1">
                  <c:v>kebemer</c:v>
                </c:pt>
                <c:pt idx="2">
                  <c:v>kolda</c:v>
                </c:pt>
                <c:pt idx="3">
                  <c:v>medina</c:v>
                </c:pt>
                <c:pt idx="4">
                  <c:v>pikine</c:v>
                </c:pt>
                <c:pt idx="5">
                  <c:v>sedhiou</c:v>
                </c:pt>
                <c:pt idx="6">
                  <c:v>thies</c:v>
                </c:pt>
                <c:pt idx="7">
                  <c:v>ziguinchor</c:v>
                </c:pt>
              </c:strCache>
            </c:strRef>
          </c:cat>
          <c:val>
            <c:numRef>
              <c:f>[1]Feuil9!$E$72:$L$72</c:f>
              <c:numCache>
                <c:formatCode>General</c:formatCode>
                <c:ptCount val="8"/>
                <c:pt idx="0">
                  <c:v>478</c:v>
                </c:pt>
                <c:pt idx="1">
                  <c:v>515</c:v>
                </c:pt>
                <c:pt idx="2">
                  <c:v>496</c:v>
                </c:pt>
                <c:pt idx="3">
                  <c:v>2706</c:v>
                </c:pt>
                <c:pt idx="4">
                  <c:v>1999</c:v>
                </c:pt>
                <c:pt idx="5">
                  <c:v>167</c:v>
                </c:pt>
                <c:pt idx="6">
                  <c:v>442</c:v>
                </c:pt>
                <c:pt idx="7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9-D647-A43E-B87BB6D2DFA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29736016"/>
        <c:axId val="1028510832"/>
      </c:barChart>
      <c:catAx>
        <c:axId val="102973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8510832"/>
        <c:crosses val="autoZero"/>
        <c:auto val="1"/>
        <c:lblAlgn val="ctr"/>
        <c:lblOffset val="100"/>
        <c:noMultiLvlLbl val="0"/>
      </c:catAx>
      <c:valAx>
        <c:axId val="1028510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2973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% DES BOUTIQUES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192-D343-B37F-CF8632FC6A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192-D343-B37F-CF8632FC6A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192-D343-B37F-CF8632FC6A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7192-D343-B37F-CF8632FC6A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7192-D343-B37F-CF8632FC6A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7192-D343-B37F-CF8632FC6A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7192-D343-B37F-CF8632FC6A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7192-D343-B37F-CF8632FC6A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[1]Feuil9!$E$89:$L$89</c:f>
              <c:strCache>
                <c:ptCount val="8"/>
                <c:pt idx="0">
                  <c:v>kaolack</c:v>
                </c:pt>
                <c:pt idx="1">
                  <c:v>kebemer</c:v>
                </c:pt>
                <c:pt idx="2">
                  <c:v>kolda</c:v>
                </c:pt>
                <c:pt idx="3">
                  <c:v>medina</c:v>
                </c:pt>
                <c:pt idx="4">
                  <c:v>pikine</c:v>
                </c:pt>
                <c:pt idx="5">
                  <c:v>sedhiou</c:v>
                </c:pt>
                <c:pt idx="6">
                  <c:v>thies</c:v>
                </c:pt>
                <c:pt idx="7">
                  <c:v>ziguinchor</c:v>
                </c:pt>
              </c:strCache>
            </c:strRef>
          </c:cat>
          <c:val>
            <c:numRef>
              <c:f>[1]Feuil9!$E$90:$L$90</c:f>
              <c:numCache>
                <c:formatCode>0%</c:formatCode>
                <c:ptCount val="8"/>
                <c:pt idx="0">
                  <c:v>6.6407335370936377E-2</c:v>
                </c:pt>
                <c:pt idx="1">
                  <c:v>7.1547652125590444E-2</c:v>
                </c:pt>
                <c:pt idx="2">
                  <c:v>6.8908030008335647E-2</c:v>
                </c:pt>
                <c:pt idx="3">
                  <c:v>0.37593776048902472</c:v>
                </c:pt>
                <c:pt idx="4">
                  <c:v>0.2777160322311753</c:v>
                </c:pt>
                <c:pt idx="5">
                  <c:v>2.3200889135871074E-2</c:v>
                </c:pt>
                <c:pt idx="6">
                  <c:v>6.1405946096137816E-2</c:v>
                </c:pt>
                <c:pt idx="7">
                  <c:v>5.4876354542928593E-2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192-D343-B37F-CF8632FC6A7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CONSULTATION</a:t>
            </a:r>
            <a:r>
              <a:rPr lang="fr-FR" baseline="0"/>
              <a:t> 2022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4-1B46-80D1-6E86AA33775D}"/>
              </c:ext>
            </c:extLst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4-1B46-80D1-6E86AA3377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[1]Feuil9!$B$93:$C$93</c:f>
              <c:strCache>
                <c:ptCount val="2"/>
                <c:pt idx="0">
                  <c:v>nouvelle consultation</c:v>
                </c:pt>
                <c:pt idx="1">
                  <c:v>suivi cas</c:v>
                </c:pt>
              </c:strCache>
            </c:strRef>
          </c:cat>
          <c:val>
            <c:numRef>
              <c:f>[1]Feuil9!$B$94:$C$94</c:f>
              <c:numCache>
                <c:formatCode>0%</c:formatCode>
                <c:ptCount val="2"/>
                <c:pt idx="0">
                  <c:v>0.63267574326201725</c:v>
                </c:pt>
                <c:pt idx="1">
                  <c:v>0.36732425673798275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C4-1B46-80D1-6E86AA33775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GRAPHIQUE</a:t>
            </a:r>
            <a:r>
              <a:rPr lang="fr-FR" baseline="0"/>
              <a:t> SELON LES GROUPES D'AGE 2022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[1]Feuil9!$B$102:$J$102</c:f>
              <c:strCache>
                <c:ptCount val="9"/>
                <c:pt idx="0">
                  <c:v>0 à 5</c:v>
                </c:pt>
                <c:pt idx="1">
                  <c:v>6 à 10</c:v>
                </c:pt>
                <c:pt idx="2">
                  <c:v>11 à  20</c:v>
                </c:pt>
                <c:pt idx="3">
                  <c:v>21 à 30</c:v>
                </c:pt>
                <c:pt idx="4">
                  <c:v>31 à  40</c:v>
                </c:pt>
                <c:pt idx="5">
                  <c:v>41à 50</c:v>
                </c:pt>
                <c:pt idx="6">
                  <c:v>51 à 60</c:v>
                </c:pt>
                <c:pt idx="7">
                  <c:v>60 à 70</c:v>
                </c:pt>
                <c:pt idx="8">
                  <c:v>plus 70</c:v>
                </c:pt>
              </c:strCache>
            </c:strRef>
          </c:cat>
          <c:val>
            <c:numRef>
              <c:f>[1]Feuil9!$B$103:$J$103</c:f>
              <c:numCache>
                <c:formatCode>General</c:formatCode>
                <c:ptCount val="9"/>
                <c:pt idx="0">
                  <c:v>18</c:v>
                </c:pt>
                <c:pt idx="1">
                  <c:v>41</c:v>
                </c:pt>
                <c:pt idx="2">
                  <c:v>534</c:v>
                </c:pt>
                <c:pt idx="3">
                  <c:v>1872</c:v>
                </c:pt>
                <c:pt idx="4">
                  <c:v>2584</c:v>
                </c:pt>
                <c:pt idx="5">
                  <c:v>1368</c:v>
                </c:pt>
                <c:pt idx="6">
                  <c:v>522</c:v>
                </c:pt>
                <c:pt idx="7">
                  <c:v>219</c:v>
                </c:pt>
                <c:pt idx="8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F-404A-A636-02113E4E9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35"/>
        <c:axId val="1020709920"/>
        <c:axId val="1032236704"/>
      </c:barChart>
      <c:catAx>
        <c:axId val="102070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2236704"/>
        <c:crosses val="autoZero"/>
        <c:auto val="1"/>
        <c:lblAlgn val="ctr"/>
        <c:lblOffset val="100"/>
        <c:noMultiLvlLbl val="0"/>
      </c:catAx>
      <c:valAx>
        <c:axId val="103223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2070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787400</xdr:colOff>
      <xdr:row>87</xdr:row>
      <xdr:rowOff>76200</xdr:rowOff>
    </xdr:from>
    <xdr:to>
      <xdr:col>11</xdr:col>
      <xdr:colOff>406400</xdr:colOff>
      <xdr:row>101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23C0AD2-FD70-A343-A5D6-4C1E670CEB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106</xdr:row>
      <xdr:rowOff>0</xdr:rowOff>
    </xdr:from>
    <xdr:to>
      <xdr:col>19</xdr:col>
      <xdr:colOff>444500</xdr:colOff>
      <xdr:row>120</xdr:row>
      <xdr:rowOff>50800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456291B6-BEE3-A646-B594-1D1152514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444500</xdr:colOff>
      <xdr:row>12</xdr:row>
      <xdr:rowOff>88900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4279C3E-A728-E043-855A-225F91EEA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13</xdr:row>
      <xdr:rowOff>0</xdr:rowOff>
    </xdr:from>
    <xdr:to>
      <xdr:col>18</xdr:col>
      <xdr:colOff>0</xdr:colOff>
      <xdr:row>27</xdr:row>
      <xdr:rowOff>95250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C79BC5BF-497F-974F-9559-AA9A5D951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28</xdr:row>
      <xdr:rowOff>0</xdr:rowOff>
    </xdr:from>
    <xdr:to>
      <xdr:col>24</xdr:col>
      <xdr:colOff>444500</xdr:colOff>
      <xdr:row>41</xdr:row>
      <xdr:rowOff>50800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9DB8483F-44B1-3A47-9F5D-1F4873D0B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42</xdr:row>
      <xdr:rowOff>0</xdr:rowOff>
    </xdr:from>
    <xdr:to>
      <xdr:col>17</xdr:col>
      <xdr:colOff>812800</xdr:colOff>
      <xdr:row>56</xdr:row>
      <xdr:rowOff>76200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7F6ACAB0-69A8-2C4C-A4E5-E5C242990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S123_9b10940100e14c93bdcb5eafa5d31d55_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Feuil6"/>
      <sheetName val="Feuil9"/>
      <sheetName val="survey_0"/>
    </sheetNames>
    <sheetDataSet>
      <sheetData sheetId="0"/>
      <sheetData sheetId="1"/>
      <sheetData sheetId="2">
        <row r="35">
          <cell r="G35" t="str">
            <v>cloture</v>
          </cell>
          <cell r="H35" t="str">
            <v>en instance</v>
          </cell>
          <cell r="I35" t="str">
            <v>rendez vous</v>
          </cell>
        </row>
        <row r="36">
          <cell r="G36">
            <v>1821</v>
          </cell>
          <cell r="H36">
            <v>3378</v>
          </cell>
          <cell r="I36">
            <v>1999</v>
          </cell>
        </row>
        <row r="50">
          <cell r="O50" t="str">
            <v>féminin</v>
          </cell>
          <cell r="P50">
            <v>6330</v>
          </cell>
        </row>
        <row r="51">
          <cell r="O51" t="str">
            <v>masculin</v>
          </cell>
          <cell r="P51">
            <v>868</v>
          </cell>
        </row>
        <row r="71">
          <cell r="E71" t="str">
            <v>kaolack</v>
          </cell>
          <cell r="F71" t="str">
            <v>kebemer</v>
          </cell>
          <cell r="G71" t="str">
            <v>kolda</v>
          </cell>
          <cell r="H71" t="str">
            <v>medina</v>
          </cell>
          <cell r="I71" t="str">
            <v>pikine</v>
          </cell>
          <cell r="J71" t="str">
            <v>sedhiou</v>
          </cell>
          <cell r="K71" t="str">
            <v>thies</v>
          </cell>
          <cell r="L71" t="str">
            <v>ziguinchor</v>
          </cell>
        </row>
        <row r="72">
          <cell r="E72">
            <v>478</v>
          </cell>
          <cell r="F72">
            <v>515</v>
          </cell>
          <cell r="G72">
            <v>496</v>
          </cell>
          <cell r="H72">
            <v>2706</v>
          </cell>
          <cell r="I72">
            <v>1999</v>
          </cell>
          <cell r="J72">
            <v>167</v>
          </cell>
          <cell r="K72">
            <v>442</v>
          </cell>
          <cell r="L72">
            <v>395</v>
          </cell>
        </row>
        <row r="89">
          <cell r="E89" t="str">
            <v>kaolack</v>
          </cell>
          <cell r="F89" t="str">
            <v>kebemer</v>
          </cell>
          <cell r="G89" t="str">
            <v>kolda</v>
          </cell>
          <cell r="H89" t="str">
            <v>medina</v>
          </cell>
          <cell r="I89" t="str">
            <v>pikine</v>
          </cell>
          <cell r="J89" t="str">
            <v>sedhiou</v>
          </cell>
          <cell r="K89" t="str">
            <v>thies</v>
          </cell>
          <cell r="L89" t="str">
            <v>ziguinchor</v>
          </cell>
        </row>
        <row r="90">
          <cell r="E90">
            <v>6.6407335370936377E-2</v>
          </cell>
          <cell r="F90">
            <v>7.1547652125590444E-2</v>
          </cell>
          <cell r="G90">
            <v>6.8908030008335647E-2</v>
          </cell>
          <cell r="H90">
            <v>0.37593776048902472</v>
          </cell>
          <cell r="I90">
            <v>0.2777160322311753</v>
          </cell>
          <cell r="J90">
            <v>2.3200889135871074E-2</v>
          </cell>
          <cell r="K90">
            <v>6.1405946096137816E-2</v>
          </cell>
          <cell r="L90">
            <v>5.4876354542928593E-2</v>
          </cell>
        </row>
        <row r="93">
          <cell r="B93" t="str">
            <v>nouvelle consultation</v>
          </cell>
          <cell r="C93" t="str">
            <v>suivi cas</v>
          </cell>
        </row>
        <row r="94">
          <cell r="B94">
            <v>0.63267574326201725</v>
          </cell>
          <cell r="C94">
            <v>0.36732425673798275</v>
          </cell>
        </row>
        <row r="102">
          <cell r="B102" t="str">
            <v>0 à 5</v>
          </cell>
          <cell r="C102" t="str">
            <v>6 à 10</v>
          </cell>
          <cell r="D102" t="str">
            <v>11 à  20</v>
          </cell>
          <cell r="E102" t="str">
            <v>21 à 30</v>
          </cell>
          <cell r="F102" t="str">
            <v>31 à  40</v>
          </cell>
          <cell r="G102" t="str">
            <v>41à 50</v>
          </cell>
          <cell r="H102" t="str">
            <v>51 à 60</v>
          </cell>
          <cell r="I102" t="str">
            <v>60 à 70</v>
          </cell>
          <cell r="J102" t="str">
            <v>plus 70</v>
          </cell>
        </row>
        <row r="103">
          <cell r="B103">
            <v>18</v>
          </cell>
          <cell r="C103">
            <v>41</v>
          </cell>
          <cell r="D103">
            <v>534</v>
          </cell>
          <cell r="E103">
            <v>1872</v>
          </cell>
          <cell r="F103">
            <v>2584</v>
          </cell>
          <cell r="G103">
            <v>1368</v>
          </cell>
          <cell r="H103">
            <v>522</v>
          </cell>
          <cell r="I103">
            <v>219</v>
          </cell>
          <cell r="J103">
            <v>40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3BBEE-9952-6340-B698-CF9F95EA5061}">
  <dimension ref="A1:U123"/>
  <sheetViews>
    <sheetView tabSelected="1" workbookViewId="0">
      <selection activeCell="M43" sqref="M43"/>
    </sheetView>
  </sheetViews>
  <sheetFormatPr baseColWidth="10" defaultRowHeight="15" x14ac:dyDescent="0.2"/>
  <cols>
    <col min="1" max="1" width="23.6640625" customWidth="1"/>
  </cols>
  <sheetData>
    <row r="1" spans="1:10" ht="3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16" x14ac:dyDescent="0.2">
      <c r="A2" s="4" t="s">
        <v>10</v>
      </c>
      <c r="B2" s="5">
        <v>49</v>
      </c>
      <c r="C2" s="5">
        <v>89</v>
      </c>
      <c r="D2" s="5">
        <v>47</v>
      </c>
      <c r="E2" s="5">
        <v>72</v>
      </c>
      <c r="F2" s="5">
        <v>120</v>
      </c>
      <c r="G2" s="5">
        <v>5</v>
      </c>
      <c r="H2" s="5">
        <v>21</v>
      </c>
      <c r="I2" s="5">
        <v>19</v>
      </c>
      <c r="J2" s="6">
        <v>422</v>
      </c>
    </row>
    <row r="3" spans="1:10" ht="16" x14ac:dyDescent="0.2">
      <c r="A3" s="4" t="s">
        <v>11</v>
      </c>
      <c r="B3" s="5">
        <v>14</v>
      </c>
      <c r="C3" s="5">
        <v>21</v>
      </c>
      <c r="D3" s="5">
        <v>19</v>
      </c>
      <c r="E3" s="5">
        <v>93</v>
      </c>
      <c r="F3" s="5">
        <v>75</v>
      </c>
      <c r="G3" s="5">
        <v>3</v>
      </c>
      <c r="H3" s="5">
        <v>4</v>
      </c>
      <c r="I3" s="5">
        <v>7</v>
      </c>
      <c r="J3" s="6">
        <v>236</v>
      </c>
    </row>
    <row r="4" spans="1:10" ht="16" x14ac:dyDescent="0.2">
      <c r="A4" s="4" t="s">
        <v>12</v>
      </c>
      <c r="B4" s="5">
        <v>31</v>
      </c>
      <c r="C4" s="5">
        <v>50</v>
      </c>
      <c r="D4" s="5">
        <v>31</v>
      </c>
      <c r="E4" s="5">
        <v>136</v>
      </c>
      <c r="F4" s="5">
        <v>155</v>
      </c>
      <c r="G4" s="5">
        <v>26</v>
      </c>
      <c r="H4" s="5">
        <v>18</v>
      </c>
      <c r="I4" s="5">
        <v>13</v>
      </c>
      <c r="J4" s="6">
        <v>460</v>
      </c>
    </row>
    <row r="5" spans="1:10" ht="16" x14ac:dyDescent="0.2">
      <c r="A5" s="4" t="s">
        <v>13</v>
      </c>
      <c r="B5" s="5">
        <v>12</v>
      </c>
      <c r="C5" s="5">
        <v>27</v>
      </c>
      <c r="D5" s="5">
        <v>55</v>
      </c>
      <c r="E5" s="5">
        <v>122</v>
      </c>
      <c r="F5" s="5">
        <v>132</v>
      </c>
      <c r="G5" s="5">
        <v>14</v>
      </c>
      <c r="H5" s="5">
        <v>27</v>
      </c>
      <c r="I5" s="5">
        <v>25</v>
      </c>
      <c r="J5" s="6">
        <v>414</v>
      </c>
    </row>
    <row r="6" spans="1:10" ht="16" x14ac:dyDescent="0.2">
      <c r="A6" s="4" t="s">
        <v>14</v>
      </c>
      <c r="B6" s="5"/>
      <c r="C6" s="5">
        <v>2</v>
      </c>
      <c r="D6" s="5"/>
      <c r="E6" s="5"/>
      <c r="F6" s="5"/>
      <c r="G6" s="5"/>
      <c r="H6" s="5"/>
      <c r="I6" s="5"/>
      <c r="J6" s="6">
        <v>2</v>
      </c>
    </row>
    <row r="7" spans="1:10" ht="16" x14ac:dyDescent="0.2">
      <c r="A7" s="4" t="s">
        <v>15</v>
      </c>
      <c r="B7" s="5">
        <v>16</v>
      </c>
      <c r="C7" s="5">
        <v>8</v>
      </c>
      <c r="D7" s="5">
        <v>20</v>
      </c>
      <c r="E7" s="5">
        <v>58</v>
      </c>
      <c r="F7" s="5">
        <v>75</v>
      </c>
      <c r="G7" s="5">
        <v>10</v>
      </c>
      <c r="H7" s="5">
        <v>20</v>
      </c>
      <c r="I7" s="5">
        <v>18</v>
      </c>
      <c r="J7" s="6">
        <v>225</v>
      </c>
    </row>
    <row r="8" spans="1:10" ht="16" x14ac:dyDescent="0.2">
      <c r="A8" s="4" t="s">
        <v>16</v>
      </c>
      <c r="B8" s="5">
        <v>10</v>
      </c>
      <c r="C8" s="5">
        <v>9</v>
      </c>
      <c r="D8" s="5">
        <v>33</v>
      </c>
      <c r="E8" s="5">
        <v>157</v>
      </c>
      <c r="F8" s="5">
        <v>106</v>
      </c>
      <c r="G8" s="5">
        <v>12</v>
      </c>
      <c r="H8" s="5">
        <v>14</v>
      </c>
      <c r="I8" s="5">
        <v>40</v>
      </c>
      <c r="J8" s="6">
        <v>311</v>
      </c>
    </row>
    <row r="9" spans="1:10" ht="16" x14ac:dyDescent="0.2">
      <c r="A9" s="4" t="s">
        <v>17</v>
      </c>
      <c r="B9" s="5">
        <v>293</v>
      </c>
      <c r="C9" s="5">
        <v>279</v>
      </c>
      <c r="D9" s="5">
        <v>287</v>
      </c>
      <c r="E9" s="5">
        <v>1646</v>
      </c>
      <c r="F9" s="5">
        <v>1240</v>
      </c>
      <c r="G9" s="5">
        <v>73</v>
      </c>
      <c r="H9" s="5">
        <v>313</v>
      </c>
      <c r="I9" s="5">
        <v>215</v>
      </c>
      <c r="J9" s="6">
        <v>4346</v>
      </c>
    </row>
    <row r="10" spans="1:10" ht="16" x14ac:dyDescent="0.2">
      <c r="A10" s="4" t="s">
        <v>18</v>
      </c>
      <c r="B10" s="5">
        <v>48</v>
      </c>
      <c r="C10" s="5">
        <v>30</v>
      </c>
      <c r="D10" s="5">
        <v>4</v>
      </c>
      <c r="E10" s="5">
        <v>422</v>
      </c>
      <c r="F10" s="5">
        <v>94</v>
      </c>
      <c r="G10" s="5">
        <v>21</v>
      </c>
      <c r="H10" s="5">
        <v>23</v>
      </c>
      <c r="I10" s="5">
        <v>58</v>
      </c>
      <c r="J10" s="6">
        <v>516</v>
      </c>
    </row>
    <row r="11" spans="1:10" ht="16" x14ac:dyDescent="0.2">
      <c r="A11" s="4" t="s">
        <v>19</v>
      </c>
      <c r="B11" s="5">
        <v>5</v>
      </c>
      <c r="C11" s="5"/>
      <c r="D11" s="5"/>
      <c r="E11" s="5">
        <v>1</v>
      </c>
      <c r="F11" s="5">
        <v>2</v>
      </c>
      <c r="G11" s="5">
        <v>3</v>
      </c>
      <c r="H11" s="5">
        <v>2</v>
      </c>
      <c r="I11" s="5"/>
      <c r="J11" s="6">
        <v>13</v>
      </c>
    </row>
    <row r="12" spans="1:10" ht="17" thickBot="1" x14ac:dyDescent="0.25">
      <c r="A12" s="7" t="s">
        <v>9</v>
      </c>
      <c r="B12" s="8">
        <v>478</v>
      </c>
      <c r="C12" s="8">
        <v>515</v>
      </c>
      <c r="D12" s="8">
        <v>496</v>
      </c>
      <c r="E12" s="8">
        <v>2706</v>
      </c>
      <c r="F12" s="8">
        <v>1999</v>
      </c>
      <c r="G12" s="8">
        <v>167</v>
      </c>
      <c r="H12" s="8">
        <v>442</v>
      </c>
      <c r="I12" s="8">
        <v>395</v>
      </c>
      <c r="J12" s="9">
        <v>7198</v>
      </c>
    </row>
    <row r="14" spans="1:10" ht="32" x14ac:dyDescent="0.2">
      <c r="A14" s="10" t="s">
        <v>20</v>
      </c>
      <c r="B14" s="10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</row>
    <row r="15" spans="1:10" ht="16" x14ac:dyDescent="0.2">
      <c r="A15" s="5" t="s">
        <v>10</v>
      </c>
      <c r="B15" s="11">
        <v>6.8074465129202557E-3</v>
      </c>
      <c r="C15" s="11">
        <v>1.2364545707140873E-2</v>
      </c>
      <c r="D15" s="11">
        <v>6.5295915532092245E-3</v>
      </c>
      <c r="E15" s="11">
        <v>1.000277854959711E-2</v>
      </c>
      <c r="F15" s="11">
        <v>1.6671297582661851E-2</v>
      </c>
      <c r="G15" s="11">
        <v>6.9463739927757716E-4</v>
      </c>
      <c r="H15" s="11">
        <v>2.9174770769658238E-3</v>
      </c>
      <c r="I15" s="11">
        <v>2.639622117254793E-3</v>
      </c>
      <c r="J15" s="11">
        <v>5.8627396499027505E-2</v>
      </c>
    </row>
    <row r="16" spans="1:10" ht="16" x14ac:dyDescent="0.2">
      <c r="A16" s="5" t="s">
        <v>11</v>
      </c>
      <c r="B16" s="11">
        <v>1.944984717977216E-3</v>
      </c>
      <c r="C16" s="11">
        <v>2.9174770769658238E-3</v>
      </c>
      <c r="D16" s="11">
        <v>2.639622117254793E-3</v>
      </c>
      <c r="E16" s="11">
        <v>1.2920255626562934E-2</v>
      </c>
      <c r="F16" s="11">
        <v>1.0419560989163657E-2</v>
      </c>
      <c r="G16" s="11">
        <v>4.1678243956654628E-4</v>
      </c>
      <c r="H16" s="11">
        <v>5.5570991942206164E-4</v>
      </c>
      <c r="I16" s="11">
        <v>9.7249235898860798E-4</v>
      </c>
      <c r="J16" s="11">
        <v>3.2786885245901641E-2</v>
      </c>
    </row>
    <row r="17" spans="1:18" ht="16" x14ac:dyDescent="0.2">
      <c r="A17" s="5" t="s">
        <v>12</v>
      </c>
      <c r="B17" s="11">
        <v>4.3067518755209779E-3</v>
      </c>
      <c r="C17" s="11">
        <v>6.9463739927757709E-3</v>
      </c>
      <c r="D17" s="11">
        <v>4.3067518755209779E-3</v>
      </c>
      <c r="E17" s="11">
        <v>1.8894137260350097E-2</v>
      </c>
      <c r="F17" s="11">
        <v>2.1533759377604891E-2</v>
      </c>
      <c r="G17" s="11">
        <v>3.6121144762434011E-3</v>
      </c>
      <c r="H17" s="11">
        <v>2.5006946373992774E-3</v>
      </c>
      <c r="I17" s="11">
        <v>1.8060572381217005E-3</v>
      </c>
      <c r="J17" s="11">
        <v>6.3906640733537093E-2</v>
      </c>
    </row>
    <row r="18" spans="1:18" ht="16" x14ac:dyDescent="0.2">
      <c r="A18" s="5" t="s">
        <v>13</v>
      </c>
      <c r="B18" s="11">
        <v>1.6671297582661851E-3</v>
      </c>
      <c r="C18" s="11">
        <v>3.7510419560989163E-3</v>
      </c>
      <c r="D18" s="11">
        <v>7.6410113920533478E-3</v>
      </c>
      <c r="E18" s="11">
        <v>1.6949152542372881E-2</v>
      </c>
      <c r="F18" s="11">
        <v>1.8338427340928037E-2</v>
      </c>
      <c r="G18" s="11">
        <v>1.944984717977216E-3</v>
      </c>
      <c r="H18" s="11">
        <v>3.7510419560989163E-3</v>
      </c>
      <c r="I18" s="11">
        <v>3.4731869963878855E-3</v>
      </c>
      <c r="J18" s="11">
        <v>5.7515976660183384E-2</v>
      </c>
    </row>
    <row r="19" spans="1:18" ht="16" x14ac:dyDescent="0.2">
      <c r="A19" s="5" t="s">
        <v>14</v>
      </c>
      <c r="B19" s="11">
        <v>0</v>
      </c>
      <c r="C19" s="11">
        <v>2.7785495971103082E-4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2.7785495971103082E-4</v>
      </c>
    </row>
    <row r="20" spans="1:18" ht="16" x14ac:dyDescent="0.2">
      <c r="A20" s="5" t="s">
        <v>15</v>
      </c>
      <c r="B20" s="11">
        <v>2.2228396776882466E-3</v>
      </c>
      <c r="C20" s="11">
        <v>1.1114198388441233E-3</v>
      </c>
      <c r="D20" s="11">
        <v>2.7785495971103086E-3</v>
      </c>
      <c r="E20" s="11">
        <v>8.0577938316198951E-3</v>
      </c>
      <c r="F20" s="11">
        <v>1.0419560989163657E-2</v>
      </c>
      <c r="G20" s="11">
        <v>1.3892747985551543E-3</v>
      </c>
      <c r="H20" s="11">
        <v>2.7785495971103086E-3</v>
      </c>
      <c r="I20" s="11">
        <v>2.5006946373992774E-3</v>
      </c>
      <c r="J20" s="11">
        <v>3.1258682967490972E-2</v>
      </c>
    </row>
    <row r="21" spans="1:18" ht="16" x14ac:dyDescent="0.2">
      <c r="A21" s="5" t="s">
        <v>16</v>
      </c>
      <c r="B21" s="11">
        <v>1.3892747985551543E-3</v>
      </c>
      <c r="C21" s="11">
        <v>1.2503473186996387E-3</v>
      </c>
      <c r="D21" s="11">
        <v>4.5846068352320092E-3</v>
      </c>
      <c r="E21" s="11">
        <v>1.5004167824395665E-2</v>
      </c>
      <c r="F21" s="11">
        <v>1.1947763267574326E-2</v>
      </c>
      <c r="G21" s="11">
        <v>1.6671297582661851E-3</v>
      </c>
      <c r="H21" s="11">
        <v>1.944984717977216E-3</v>
      </c>
      <c r="I21" s="11">
        <v>5.4181717143651012E-3</v>
      </c>
      <c r="J21" s="11">
        <v>4.3206446235065296E-2</v>
      </c>
    </row>
    <row r="22" spans="1:18" ht="16" x14ac:dyDescent="0.2">
      <c r="A22" s="5" t="s">
        <v>17</v>
      </c>
      <c r="B22" s="11">
        <v>4.0705751597666019E-2</v>
      </c>
      <c r="C22" s="11">
        <v>3.8760766879688803E-2</v>
      </c>
      <c r="D22" s="11">
        <v>3.9872186718532925E-2</v>
      </c>
      <c r="E22" s="11">
        <v>0.22867463184217837</v>
      </c>
      <c r="F22" s="11">
        <v>0.17227007502083913</v>
      </c>
      <c r="G22" s="11">
        <v>1.0141706029452626E-2</v>
      </c>
      <c r="H22" s="11">
        <v>4.348430119477633E-2</v>
      </c>
      <c r="I22" s="11">
        <v>2.9869408168935817E-2</v>
      </c>
      <c r="J22" s="11">
        <v>0.60377882745207001</v>
      </c>
    </row>
    <row r="23" spans="1:18" ht="16" x14ac:dyDescent="0.2">
      <c r="A23" s="5" t="s">
        <v>18</v>
      </c>
      <c r="B23" s="11">
        <v>6.6685190330647405E-3</v>
      </c>
      <c r="C23" s="11">
        <v>4.1678243956654627E-3</v>
      </c>
      <c r="D23" s="11">
        <v>5.5570991942206164E-4</v>
      </c>
      <c r="E23" s="11">
        <v>3.5704362322867465E-2</v>
      </c>
      <c r="F23" s="11">
        <v>1.0975270908585718E-2</v>
      </c>
      <c r="G23" s="11">
        <v>2.9174770769658238E-3</v>
      </c>
      <c r="H23" s="11">
        <v>3.0564045568213394E-3</v>
      </c>
      <c r="I23" s="11">
        <v>7.6410113920533478E-3</v>
      </c>
      <c r="J23" s="11">
        <v>7.1686579605445958E-2</v>
      </c>
    </row>
    <row r="24" spans="1:18" ht="16" x14ac:dyDescent="0.2">
      <c r="A24" s="5" t="s">
        <v>19</v>
      </c>
      <c r="B24" s="11">
        <v>6.9463739927757716E-4</v>
      </c>
      <c r="C24" s="11">
        <v>0</v>
      </c>
      <c r="D24" s="11">
        <v>0</v>
      </c>
      <c r="E24" s="11">
        <v>1.3892747985551541E-4</v>
      </c>
      <c r="F24" s="11">
        <v>2.7785495971103082E-4</v>
      </c>
      <c r="G24" s="11">
        <v>4.1678243956654628E-4</v>
      </c>
      <c r="H24" s="11">
        <v>2.7785495971103082E-4</v>
      </c>
      <c r="I24" s="11">
        <v>0</v>
      </c>
      <c r="J24" s="11">
        <v>1.8060572381217005E-3</v>
      </c>
    </row>
    <row r="25" spans="1:18" ht="16" x14ac:dyDescent="0.2">
      <c r="A25" s="5" t="s">
        <v>21</v>
      </c>
      <c r="B25" s="11">
        <v>0</v>
      </c>
      <c r="C25" s="11">
        <v>0</v>
      </c>
      <c r="D25" s="11">
        <v>0</v>
      </c>
      <c r="E25" s="11">
        <v>2.9591553209224783E-2</v>
      </c>
      <c r="F25" s="11">
        <v>4.8624617949430396E-3</v>
      </c>
      <c r="G25" s="11">
        <v>0</v>
      </c>
      <c r="H25" s="11">
        <v>1.3892747985551541E-4</v>
      </c>
      <c r="I25" s="11">
        <v>5.5570991942206164E-4</v>
      </c>
      <c r="J25" s="11">
        <v>3.5148652403445405E-2</v>
      </c>
    </row>
    <row r="26" spans="1:18" ht="16" x14ac:dyDescent="0.2">
      <c r="A26" s="10" t="s">
        <v>9</v>
      </c>
      <c r="B26" s="12">
        <v>6.6407335370936377E-2</v>
      </c>
      <c r="C26" s="12">
        <v>7.1547652125590444E-2</v>
      </c>
      <c r="D26" s="12">
        <v>6.8908030008335647E-2</v>
      </c>
      <c r="E26" s="12">
        <v>0.37593776048902472</v>
      </c>
      <c r="F26" s="12">
        <v>0.2777160322311753</v>
      </c>
      <c r="G26" s="12">
        <v>2.3200889135871074E-2</v>
      </c>
      <c r="H26" s="12">
        <v>6.1405946096137816E-2</v>
      </c>
      <c r="I26" s="12">
        <v>5.4876354542928593E-2</v>
      </c>
      <c r="J26" s="12">
        <v>1</v>
      </c>
    </row>
    <row r="28" spans="1:18" x14ac:dyDescent="0.2">
      <c r="A28" s="13" t="s">
        <v>22</v>
      </c>
      <c r="B28" s="14" t="s">
        <v>1</v>
      </c>
      <c r="C28" s="14"/>
      <c r="D28" s="14" t="s">
        <v>2</v>
      </c>
      <c r="E28" s="14"/>
      <c r="F28" s="14" t="s">
        <v>3</v>
      </c>
      <c r="G28" s="14"/>
      <c r="H28" s="14" t="s">
        <v>4</v>
      </c>
      <c r="I28" s="14"/>
      <c r="J28" s="14" t="s">
        <v>5</v>
      </c>
      <c r="K28" s="14"/>
      <c r="L28" s="14" t="s">
        <v>6</v>
      </c>
      <c r="M28" s="14"/>
      <c r="N28" s="14" t="s">
        <v>7</v>
      </c>
      <c r="O28" s="14"/>
      <c r="P28" s="14" t="s">
        <v>8</v>
      </c>
      <c r="Q28" s="14"/>
      <c r="R28" s="15" t="s">
        <v>9</v>
      </c>
    </row>
    <row r="29" spans="1:18" ht="32" x14ac:dyDescent="0.2">
      <c r="A29" s="13"/>
      <c r="B29" s="16" t="s">
        <v>23</v>
      </c>
      <c r="C29" s="10" t="s">
        <v>24</v>
      </c>
      <c r="D29" s="16" t="s">
        <v>23</v>
      </c>
      <c r="E29" s="10" t="s">
        <v>24</v>
      </c>
      <c r="F29" s="16" t="s">
        <v>23</v>
      </c>
      <c r="G29" s="10" t="s">
        <v>24</v>
      </c>
      <c r="H29" s="16" t="s">
        <v>23</v>
      </c>
      <c r="I29" s="10" t="s">
        <v>24</v>
      </c>
      <c r="J29" s="16" t="s">
        <v>23</v>
      </c>
      <c r="K29" s="10" t="s">
        <v>24</v>
      </c>
      <c r="L29" s="16" t="s">
        <v>23</v>
      </c>
      <c r="M29" s="10" t="s">
        <v>24</v>
      </c>
      <c r="N29" s="16" t="s">
        <v>23</v>
      </c>
      <c r="O29" s="10" t="s">
        <v>24</v>
      </c>
      <c r="P29" s="16" t="s">
        <v>23</v>
      </c>
      <c r="Q29" s="10" t="s">
        <v>24</v>
      </c>
      <c r="R29" s="17"/>
    </row>
    <row r="30" spans="1:18" x14ac:dyDescent="0.2">
      <c r="A30" s="18" t="s">
        <v>10</v>
      </c>
      <c r="B30" s="19">
        <v>31</v>
      </c>
      <c r="C30" s="20">
        <v>18</v>
      </c>
      <c r="D30" s="19">
        <v>19</v>
      </c>
      <c r="E30" s="20">
        <v>70</v>
      </c>
      <c r="F30" s="19">
        <v>13</v>
      </c>
      <c r="G30" s="20">
        <v>34</v>
      </c>
      <c r="H30" s="19">
        <v>67</v>
      </c>
      <c r="I30" s="20">
        <v>5</v>
      </c>
      <c r="J30" s="19">
        <v>54</v>
      </c>
      <c r="K30" s="20">
        <v>66</v>
      </c>
      <c r="L30" s="19">
        <v>1</v>
      </c>
      <c r="M30" s="20">
        <v>4</v>
      </c>
      <c r="N30" s="19">
        <v>15</v>
      </c>
      <c r="O30" s="20">
        <v>6</v>
      </c>
      <c r="P30" s="19">
        <v>16</v>
      </c>
      <c r="Q30" s="20">
        <v>3</v>
      </c>
      <c r="R30" s="21">
        <v>422</v>
      </c>
    </row>
    <row r="31" spans="1:18" x14ac:dyDescent="0.2">
      <c r="A31" s="18" t="s">
        <v>11</v>
      </c>
      <c r="B31" s="19">
        <v>9</v>
      </c>
      <c r="C31" s="20">
        <v>5</v>
      </c>
      <c r="D31" s="19">
        <v>9</v>
      </c>
      <c r="E31" s="20">
        <v>12</v>
      </c>
      <c r="F31" s="19">
        <v>5</v>
      </c>
      <c r="G31" s="20">
        <v>14</v>
      </c>
      <c r="H31" s="19">
        <v>82</v>
      </c>
      <c r="I31" s="20">
        <v>11</v>
      </c>
      <c r="J31" s="19">
        <v>29</v>
      </c>
      <c r="K31" s="20">
        <v>46</v>
      </c>
      <c r="L31" s="19">
        <v>1</v>
      </c>
      <c r="M31" s="20">
        <v>2</v>
      </c>
      <c r="N31" s="19">
        <v>4</v>
      </c>
      <c r="O31" s="20"/>
      <c r="P31" s="19">
        <v>5</v>
      </c>
      <c r="Q31" s="20">
        <v>2</v>
      </c>
      <c r="R31" s="21">
        <v>236</v>
      </c>
    </row>
    <row r="32" spans="1:18" x14ac:dyDescent="0.2">
      <c r="A32" s="18" t="s">
        <v>12</v>
      </c>
      <c r="B32" s="19">
        <v>20</v>
      </c>
      <c r="C32" s="20">
        <v>11</v>
      </c>
      <c r="D32" s="19">
        <v>21</v>
      </c>
      <c r="E32" s="20">
        <v>29</v>
      </c>
      <c r="F32" s="19">
        <v>17</v>
      </c>
      <c r="G32" s="20">
        <v>14</v>
      </c>
      <c r="H32" s="19">
        <v>124</v>
      </c>
      <c r="I32" s="20">
        <v>12</v>
      </c>
      <c r="J32" s="19">
        <v>57</v>
      </c>
      <c r="K32" s="20">
        <v>98</v>
      </c>
      <c r="L32" s="19">
        <v>11</v>
      </c>
      <c r="M32" s="20">
        <v>15</v>
      </c>
      <c r="N32" s="19">
        <v>15</v>
      </c>
      <c r="O32" s="20">
        <v>3</v>
      </c>
      <c r="P32" s="19">
        <v>8</v>
      </c>
      <c r="Q32" s="20">
        <v>5</v>
      </c>
      <c r="R32" s="21">
        <v>460</v>
      </c>
    </row>
    <row r="33" spans="1:18" x14ac:dyDescent="0.2">
      <c r="A33" s="18" t="s">
        <v>13</v>
      </c>
      <c r="B33" s="19">
        <v>8</v>
      </c>
      <c r="C33" s="20">
        <v>4</v>
      </c>
      <c r="D33" s="19">
        <v>9</v>
      </c>
      <c r="E33" s="20">
        <v>18</v>
      </c>
      <c r="F33" s="19">
        <v>15</v>
      </c>
      <c r="G33" s="20">
        <v>40</v>
      </c>
      <c r="H33" s="19">
        <v>102</v>
      </c>
      <c r="I33" s="20">
        <v>20</v>
      </c>
      <c r="J33" s="19">
        <v>43</v>
      </c>
      <c r="K33" s="20">
        <v>89</v>
      </c>
      <c r="L33" s="19">
        <v>3</v>
      </c>
      <c r="M33" s="20">
        <v>11</v>
      </c>
      <c r="N33" s="19">
        <v>22</v>
      </c>
      <c r="O33" s="20">
        <v>5</v>
      </c>
      <c r="P33" s="19">
        <v>17</v>
      </c>
      <c r="Q33" s="20">
        <v>8</v>
      </c>
      <c r="R33" s="21">
        <v>414</v>
      </c>
    </row>
    <row r="34" spans="1:18" x14ac:dyDescent="0.2">
      <c r="A34" s="18" t="s">
        <v>14</v>
      </c>
      <c r="B34" s="19"/>
      <c r="C34" s="20"/>
      <c r="D34" s="19">
        <v>1</v>
      </c>
      <c r="E34" s="20">
        <v>1</v>
      </c>
      <c r="F34" s="19"/>
      <c r="G34" s="20"/>
      <c r="H34" s="19"/>
      <c r="I34" s="20"/>
      <c r="J34" s="19"/>
      <c r="K34" s="20"/>
      <c r="L34" s="19"/>
      <c r="M34" s="20"/>
      <c r="N34" s="19"/>
      <c r="O34" s="20"/>
      <c r="P34" s="19"/>
      <c r="Q34" s="20"/>
      <c r="R34" s="21">
        <v>2</v>
      </c>
    </row>
    <row r="35" spans="1:18" x14ac:dyDescent="0.2">
      <c r="A35" s="18" t="s">
        <v>15</v>
      </c>
      <c r="B35" s="19">
        <v>16</v>
      </c>
      <c r="C35" s="20"/>
      <c r="D35" s="19">
        <v>3</v>
      </c>
      <c r="E35" s="20">
        <v>5</v>
      </c>
      <c r="F35" s="19">
        <v>9</v>
      </c>
      <c r="G35" s="20">
        <v>11</v>
      </c>
      <c r="H35" s="19">
        <v>48</v>
      </c>
      <c r="I35" s="20">
        <v>10</v>
      </c>
      <c r="J35" s="19">
        <v>31</v>
      </c>
      <c r="K35" s="20">
        <v>44</v>
      </c>
      <c r="L35" s="19">
        <v>5</v>
      </c>
      <c r="M35" s="20">
        <v>5</v>
      </c>
      <c r="N35" s="19">
        <v>12</v>
      </c>
      <c r="O35" s="20">
        <v>8</v>
      </c>
      <c r="P35" s="19">
        <v>12</v>
      </c>
      <c r="Q35" s="20">
        <v>6</v>
      </c>
      <c r="R35" s="21">
        <v>225</v>
      </c>
    </row>
    <row r="36" spans="1:18" x14ac:dyDescent="0.2">
      <c r="A36" s="18" t="s">
        <v>16</v>
      </c>
      <c r="B36" s="19">
        <v>8</v>
      </c>
      <c r="C36" s="20">
        <v>2</v>
      </c>
      <c r="D36" s="19">
        <v>3</v>
      </c>
      <c r="E36" s="20">
        <v>6</v>
      </c>
      <c r="F36" s="19">
        <v>12</v>
      </c>
      <c r="G36" s="20">
        <v>21</v>
      </c>
      <c r="H36" s="19">
        <v>105</v>
      </c>
      <c r="I36" s="20">
        <v>3</v>
      </c>
      <c r="J36" s="19">
        <v>50</v>
      </c>
      <c r="K36" s="20">
        <v>36</v>
      </c>
      <c r="L36" s="19">
        <v>5</v>
      </c>
      <c r="M36" s="20">
        <v>7</v>
      </c>
      <c r="N36" s="19">
        <v>14</v>
      </c>
      <c r="O36" s="20"/>
      <c r="P36" s="19">
        <v>7</v>
      </c>
      <c r="Q36" s="20">
        <v>32</v>
      </c>
      <c r="R36" s="21">
        <v>311</v>
      </c>
    </row>
    <row r="37" spans="1:18" x14ac:dyDescent="0.2">
      <c r="A37" s="18" t="s">
        <v>17</v>
      </c>
      <c r="B37" s="19">
        <v>201</v>
      </c>
      <c r="C37" s="20">
        <v>92</v>
      </c>
      <c r="D37" s="19">
        <v>101</v>
      </c>
      <c r="E37" s="20">
        <v>178</v>
      </c>
      <c r="F37" s="19">
        <v>105</v>
      </c>
      <c r="G37" s="20">
        <v>182</v>
      </c>
      <c r="H37" s="19">
        <v>1338</v>
      </c>
      <c r="I37" s="20">
        <v>308</v>
      </c>
      <c r="J37" s="19">
        <v>554</v>
      </c>
      <c r="K37" s="20">
        <v>686</v>
      </c>
      <c r="L37" s="19">
        <v>34</v>
      </c>
      <c r="M37" s="20">
        <v>39</v>
      </c>
      <c r="N37" s="19">
        <v>220</v>
      </c>
      <c r="O37" s="20">
        <v>93</v>
      </c>
      <c r="P37" s="19">
        <v>94</v>
      </c>
      <c r="Q37" s="20">
        <v>121</v>
      </c>
      <c r="R37" s="21">
        <v>4346</v>
      </c>
    </row>
    <row r="38" spans="1:18" x14ac:dyDescent="0.2">
      <c r="A38" s="18" t="s">
        <v>18</v>
      </c>
      <c r="B38" s="19">
        <v>48</v>
      </c>
      <c r="C38" s="20"/>
      <c r="D38" s="19">
        <v>22</v>
      </c>
      <c r="E38" s="20">
        <v>8</v>
      </c>
      <c r="F38" s="19">
        <v>4</v>
      </c>
      <c r="G38" s="20"/>
      <c r="H38" s="19">
        <v>244</v>
      </c>
      <c r="I38" s="20">
        <v>13</v>
      </c>
      <c r="J38" s="19">
        <v>61</v>
      </c>
      <c r="K38" s="20">
        <v>18</v>
      </c>
      <c r="L38" s="19">
        <v>18</v>
      </c>
      <c r="M38" s="20">
        <v>3</v>
      </c>
      <c r="N38" s="19">
        <v>22</v>
      </c>
      <c r="O38" s="20"/>
      <c r="P38" s="19">
        <v>54</v>
      </c>
      <c r="Q38" s="20">
        <v>1</v>
      </c>
      <c r="R38" s="21">
        <v>516</v>
      </c>
    </row>
    <row r="39" spans="1:18" x14ac:dyDescent="0.2">
      <c r="A39" s="18" t="s">
        <v>19</v>
      </c>
      <c r="B39" s="19">
        <v>4</v>
      </c>
      <c r="C39" s="20">
        <v>1</v>
      </c>
      <c r="D39" s="19"/>
      <c r="E39" s="20"/>
      <c r="F39" s="19"/>
      <c r="G39" s="20"/>
      <c r="H39" s="19">
        <v>1</v>
      </c>
      <c r="I39" s="20"/>
      <c r="J39" s="19">
        <v>2</v>
      </c>
      <c r="K39" s="20"/>
      <c r="L39" s="19">
        <v>2</v>
      </c>
      <c r="M39" s="20">
        <v>1</v>
      </c>
      <c r="N39" s="19">
        <v>1</v>
      </c>
      <c r="O39" s="20">
        <v>1</v>
      </c>
      <c r="P39" s="19"/>
      <c r="Q39" s="20"/>
      <c r="R39" s="21">
        <v>13</v>
      </c>
    </row>
    <row r="40" spans="1:18" x14ac:dyDescent="0.2">
      <c r="A40" s="18" t="s">
        <v>21</v>
      </c>
      <c r="B40" s="19"/>
      <c r="C40" s="20"/>
      <c r="D40" s="19"/>
      <c r="E40" s="20"/>
      <c r="F40" s="19"/>
      <c r="G40" s="20"/>
      <c r="H40" s="19">
        <v>205</v>
      </c>
      <c r="I40" s="20">
        <v>8</v>
      </c>
      <c r="J40" s="19">
        <v>22</v>
      </c>
      <c r="K40" s="20">
        <v>13</v>
      </c>
      <c r="L40" s="19"/>
      <c r="M40" s="20"/>
      <c r="N40" s="19">
        <v>1</v>
      </c>
      <c r="O40" s="20"/>
      <c r="P40" s="19">
        <v>3</v>
      </c>
      <c r="Q40" s="20">
        <v>1</v>
      </c>
      <c r="R40" s="21">
        <v>253</v>
      </c>
    </row>
    <row r="41" spans="1:18" x14ac:dyDescent="0.2">
      <c r="A41" s="22" t="s">
        <v>9</v>
      </c>
      <c r="B41" s="23">
        <v>345</v>
      </c>
      <c r="C41" s="24">
        <v>133</v>
      </c>
      <c r="D41" s="23">
        <v>188</v>
      </c>
      <c r="E41" s="24">
        <v>327</v>
      </c>
      <c r="F41" s="23">
        <v>180</v>
      </c>
      <c r="G41" s="24">
        <v>316</v>
      </c>
      <c r="H41" s="23">
        <v>2316</v>
      </c>
      <c r="I41" s="24">
        <v>390</v>
      </c>
      <c r="J41" s="23">
        <v>903</v>
      </c>
      <c r="K41" s="24">
        <v>1096</v>
      </c>
      <c r="L41" s="23">
        <v>80</v>
      </c>
      <c r="M41" s="24">
        <v>87</v>
      </c>
      <c r="N41" s="23">
        <v>326</v>
      </c>
      <c r="O41" s="24">
        <v>116</v>
      </c>
      <c r="P41" s="23">
        <v>216</v>
      </c>
      <c r="Q41" s="24">
        <v>179</v>
      </c>
      <c r="R41" s="25">
        <v>7198</v>
      </c>
    </row>
    <row r="43" spans="1:18" x14ac:dyDescent="0.2">
      <c r="A43" s="26" t="s">
        <v>25</v>
      </c>
      <c r="B43" s="26" t="s">
        <v>26</v>
      </c>
      <c r="C43" s="26" t="s">
        <v>27</v>
      </c>
      <c r="D43" s="26" t="s">
        <v>28</v>
      </c>
      <c r="E43" s="26" t="s">
        <v>29</v>
      </c>
      <c r="F43" s="26" t="s">
        <v>30</v>
      </c>
      <c r="G43" s="26" t="s">
        <v>31</v>
      </c>
      <c r="H43" s="26" t="s">
        <v>32</v>
      </c>
      <c r="I43" s="26" t="s">
        <v>33</v>
      </c>
      <c r="J43" s="26" t="s">
        <v>34</v>
      </c>
      <c r="K43" s="26" t="s">
        <v>9</v>
      </c>
    </row>
    <row r="44" spans="1:18" x14ac:dyDescent="0.2">
      <c r="A44" s="27" t="s">
        <v>10</v>
      </c>
      <c r="B44" s="27">
        <v>2</v>
      </c>
      <c r="C44" s="27">
        <v>23</v>
      </c>
      <c r="D44" s="27">
        <v>296</v>
      </c>
      <c r="E44" s="27">
        <v>35</v>
      </c>
      <c r="F44" s="27">
        <v>36</v>
      </c>
      <c r="G44" s="27">
        <v>16</v>
      </c>
      <c r="H44" s="27">
        <v>6</v>
      </c>
      <c r="I44" s="27">
        <v>8</v>
      </c>
      <c r="J44" s="27"/>
      <c r="K44" s="27">
        <v>422</v>
      </c>
    </row>
    <row r="45" spans="1:18" x14ac:dyDescent="0.2">
      <c r="A45" s="27" t="s">
        <v>11</v>
      </c>
      <c r="B45" s="27"/>
      <c r="C45" s="27"/>
      <c r="D45" s="27">
        <v>5</v>
      </c>
      <c r="E45" s="27">
        <v>58</v>
      </c>
      <c r="F45" s="27">
        <v>89</v>
      </c>
      <c r="G45" s="27">
        <v>54</v>
      </c>
      <c r="H45" s="27">
        <v>21</v>
      </c>
      <c r="I45" s="27">
        <v>6</v>
      </c>
      <c r="J45" s="27">
        <v>3</v>
      </c>
      <c r="K45" s="27">
        <v>236</v>
      </c>
    </row>
    <row r="46" spans="1:18" x14ac:dyDescent="0.2">
      <c r="A46" s="27" t="s">
        <v>12</v>
      </c>
      <c r="B46" s="27">
        <v>2</v>
      </c>
      <c r="C46" s="27">
        <v>2</v>
      </c>
      <c r="D46" s="27">
        <v>25</v>
      </c>
      <c r="E46" s="27">
        <v>141</v>
      </c>
      <c r="F46" s="27">
        <v>210</v>
      </c>
      <c r="G46" s="27">
        <v>57</v>
      </c>
      <c r="H46" s="27">
        <v>13</v>
      </c>
      <c r="I46" s="27">
        <v>8</v>
      </c>
      <c r="J46" s="27">
        <v>2</v>
      </c>
      <c r="K46" s="27">
        <v>460</v>
      </c>
    </row>
    <row r="47" spans="1:18" x14ac:dyDescent="0.2">
      <c r="A47" s="27" t="s">
        <v>13</v>
      </c>
      <c r="B47" s="27"/>
      <c r="C47" s="27">
        <v>1</v>
      </c>
      <c r="D47" s="27">
        <v>5</v>
      </c>
      <c r="E47" s="27">
        <v>95</v>
      </c>
      <c r="F47" s="27">
        <v>185</v>
      </c>
      <c r="G47" s="27">
        <v>90</v>
      </c>
      <c r="H47" s="27">
        <v>36</v>
      </c>
      <c r="I47" s="27">
        <v>2</v>
      </c>
      <c r="J47" s="27"/>
      <c r="K47" s="27">
        <v>414</v>
      </c>
    </row>
    <row r="48" spans="1:18" x14ac:dyDescent="0.2">
      <c r="A48" s="27" t="s">
        <v>14</v>
      </c>
      <c r="B48" s="27"/>
      <c r="C48" s="27"/>
      <c r="D48" s="27"/>
      <c r="E48" s="27"/>
      <c r="F48" s="27"/>
      <c r="G48" s="27">
        <v>2</v>
      </c>
      <c r="H48" s="27"/>
      <c r="I48" s="27"/>
      <c r="J48" s="27"/>
      <c r="K48" s="27">
        <v>2</v>
      </c>
    </row>
    <row r="49" spans="1:21" x14ac:dyDescent="0.2">
      <c r="A49" s="27" t="s">
        <v>15</v>
      </c>
      <c r="B49" s="27">
        <v>1</v>
      </c>
      <c r="C49" s="27">
        <v>1</v>
      </c>
      <c r="D49" s="27">
        <v>16</v>
      </c>
      <c r="E49" s="27">
        <v>51</v>
      </c>
      <c r="F49" s="27">
        <v>53</v>
      </c>
      <c r="G49" s="27">
        <v>53</v>
      </c>
      <c r="H49" s="27">
        <v>35</v>
      </c>
      <c r="I49" s="27">
        <v>12</v>
      </c>
      <c r="J49" s="27">
        <v>3</v>
      </c>
      <c r="K49" s="27">
        <v>225</v>
      </c>
      <c r="T49" s="28"/>
      <c r="U49" s="28"/>
    </row>
    <row r="50" spans="1:21" x14ac:dyDescent="0.2">
      <c r="A50" s="27" t="s">
        <v>16</v>
      </c>
      <c r="B50" s="27"/>
      <c r="C50" s="27"/>
      <c r="D50" s="27"/>
      <c r="E50" s="27">
        <v>56</v>
      </c>
      <c r="F50" s="27">
        <v>64</v>
      </c>
      <c r="G50" s="27">
        <v>66</v>
      </c>
      <c r="H50" s="27">
        <v>87</v>
      </c>
      <c r="I50" s="27">
        <v>30</v>
      </c>
      <c r="J50" s="27">
        <v>8</v>
      </c>
      <c r="K50" s="27">
        <v>311</v>
      </c>
    </row>
    <row r="51" spans="1:21" x14ac:dyDescent="0.2">
      <c r="A51" s="27" t="s">
        <v>17</v>
      </c>
      <c r="B51" s="27">
        <v>13</v>
      </c>
      <c r="C51" s="27">
        <v>14</v>
      </c>
      <c r="D51" s="27">
        <v>163</v>
      </c>
      <c r="E51" s="27">
        <v>1273</v>
      </c>
      <c r="F51" s="27">
        <v>1700</v>
      </c>
      <c r="G51" s="27">
        <v>859</v>
      </c>
      <c r="H51" s="27">
        <v>211</v>
      </c>
      <c r="I51" s="27">
        <v>96</v>
      </c>
      <c r="J51" s="27">
        <v>17</v>
      </c>
      <c r="K51" s="27">
        <v>4346</v>
      </c>
    </row>
    <row r="52" spans="1:21" x14ac:dyDescent="0.2">
      <c r="A52" s="27" t="s">
        <v>18</v>
      </c>
      <c r="B52" s="27"/>
      <c r="C52" s="27"/>
      <c r="D52" s="27">
        <v>19</v>
      </c>
      <c r="E52" s="27">
        <v>112</v>
      </c>
      <c r="F52" s="27">
        <v>173</v>
      </c>
      <c r="G52" s="27">
        <v>111</v>
      </c>
      <c r="H52" s="27">
        <v>76</v>
      </c>
      <c r="I52" s="27">
        <v>23</v>
      </c>
      <c r="J52" s="27">
        <v>2</v>
      </c>
      <c r="K52" s="27">
        <v>516</v>
      </c>
    </row>
    <row r="53" spans="1:21" x14ac:dyDescent="0.2">
      <c r="A53" s="27" t="s">
        <v>19</v>
      </c>
      <c r="B53" s="27"/>
      <c r="C53" s="27"/>
      <c r="D53" s="27"/>
      <c r="E53" s="27">
        <v>2</v>
      </c>
      <c r="F53" s="27">
        <v>1</v>
      </c>
      <c r="G53" s="27">
        <v>6</v>
      </c>
      <c r="H53" s="27"/>
      <c r="I53" s="27">
        <v>4</v>
      </c>
      <c r="J53" s="27"/>
      <c r="K53" s="27">
        <v>13</v>
      </c>
    </row>
    <row r="54" spans="1:21" x14ac:dyDescent="0.2">
      <c r="A54" s="27" t="s">
        <v>21</v>
      </c>
      <c r="B54" s="27"/>
      <c r="C54" s="27"/>
      <c r="D54" s="27">
        <v>5</v>
      </c>
      <c r="E54" s="27">
        <v>49</v>
      </c>
      <c r="F54" s="27">
        <v>73</v>
      </c>
      <c r="G54" s="27">
        <v>54</v>
      </c>
      <c r="H54" s="27">
        <v>37</v>
      </c>
      <c r="I54" s="27">
        <v>30</v>
      </c>
      <c r="J54" s="27">
        <v>5</v>
      </c>
      <c r="K54" s="27">
        <v>253</v>
      </c>
    </row>
    <row r="55" spans="1:21" x14ac:dyDescent="0.2">
      <c r="A55" s="26" t="s">
        <v>9</v>
      </c>
      <c r="B55" s="26">
        <v>18</v>
      </c>
      <c r="C55" s="26">
        <v>41</v>
      </c>
      <c r="D55" s="26">
        <v>534</v>
      </c>
      <c r="E55" s="26">
        <v>1872</v>
      </c>
      <c r="F55" s="26">
        <v>2584</v>
      </c>
      <c r="G55" s="26">
        <v>1368</v>
      </c>
      <c r="H55" s="26">
        <v>522</v>
      </c>
      <c r="I55" s="26">
        <v>219</v>
      </c>
      <c r="J55" s="26">
        <v>40</v>
      </c>
      <c r="K55" s="26">
        <v>7198</v>
      </c>
    </row>
    <row r="57" spans="1:21" s="28" customFormat="1" ht="30" x14ac:dyDescent="0.2">
      <c r="A57" s="29" t="s">
        <v>35</v>
      </c>
      <c r="B57" s="29" t="s">
        <v>10</v>
      </c>
      <c r="C57" s="29" t="s">
        <v>11</v>
      </c>
      <c r="D57" s="29" t="s">
        <v>12</v>
      </c>
      <c r="E57" s="29" t="s">
        <v>13</v>
      </c>
      <c r="F57" s="29" t="s">
        <v>14</v>
      </c>
      <c r="G57" s="29" t="s">
        <v>15</v>
      </c>
      <c r="H57" s="29" t="s">
        <v>16</v>
      </c>
      <c r="I57" s="29" t="s">
        <v>17</v>
      </c>
      <c r="J57" s="29" t="s">
        <v>18</v>
      </c>
      <c r="K57" s="29" t="s">
        <v>19</v>
      </c>
      <c r="L57" s="29" t="s">
        <v>21</v>
      </c>
      <c r="M57" s="29" t="s">
        <v>9</v>
      </c>
      <c r="T57"/>
      <c r="U57"/>
    </row>
    <row r="58" spans="1:21" x14ac:dyDescent="0.2">
      <c r="A58" s="30" t="s">
        <v>36</v>
      </c>
      <c r="B58" s="20">
        <v>333</v>
      </c>
      <c r="C58" s="20">
        <v>193</v>
      </c>
      <c r="D58" s="20">
        <v>347</v>
      </c>
      <c r="E58" s="20">
        <v>327</v>
      </c>
      <c r="F58" s="20"/>
      <c r="G58" s="20">
        <v>184</v>
      </c>
      <c r="H58" s="20">
        <v>260</v>
      </c>
      <c r="I58" s="20">
        <v>3519</v>
      </c>
      <c r="J58" s="20">
        <v>497</v>
      </c>
      <c r="K58" s="20">
        <v>11</v>
      </c>
      <c r="L58" s="20">
        <v>248</v>
      </c>
      <c r="M58" s="20">
        <f t="shared" ref="M58:M63" si="0">SUM(B58:L58)</f>
        <v>5919</v>
      </c>
    </row>
    <row r="59" spans="1:21" x14ac:dyDescent="0.2">
      <c r="A59" s="30" t="s">
        <v>37</v>
      </c>
      <c r="B59" s="20">
        <v>12</v>
      </c>
      <c r="C59" s="20">
        <v>3</v>
      </c>
      <c r="D59" s="20">
        <v>10</v>
      </c>
      <c r="E59" s="20">
        <v>10</v>
      </c>
      <c r="F59" s="20"/>
      <c r="G59" s="20">
        <v>3</v>
      </c>
      <c r="H59" s="20">
        <v>1</v>
      </c>
      <c r="I59" s="20">
        <v>75</v>
      </c>
      <c r="J59" s="20">
        <v>4</v>
      </c>
      <c r="K59" s="20"/>
      <c r="L59" s="20">
        <v>1</v>
      </c>
      <c r="M59" s="20">
        <f t="shared" si="0"/>
        <v>119</v>
      </c>
    </row>
    <row r="60" spans="1:21" x14ac:dyDescent="0.2">
      <c r="A60" s="30" t="s">
        <v>38</v>
      </c>
      <c r="B60" s="20">
        <v>11</v>
      </c>
      <c r="C60" s="20">
        <v>14</v>
      </c>
      <c r="D60" s="20">
        <v>27</v>
      </c>
      <c r="E60" s="20">
        <v>27</v>
      </c>
      <c r="F60" s="20">
        <v>2</v>
      </c>
      <c r="G60" s="20">
        <v>7</v>
      </c>
      <c r="H60" s="20">
        <v>29</v>
      </c>
      <c r="I60" s="20">
        <v>67</v>
      </c>
      <c r="J60" s="20">
        <v>6</v>
      </c>
      <c r="K60" s="20"/>
      <c r="L60" s="20">
        <v>2</v>
      </c>
      <c r="M60" s="20">
        <f t="shared" si="0"/>
        <v>192</v>
      </c>
    </row>
    <row r="61" spans="1:21" x14ac:dyDescent="0.2">
      <c r="A61" s="30" t="s">
        <v>39</v>
      </c>
      <c r="B61" s="20"/>
      <c r="C61" s="20">
        <v>4</v>
      </c>
      <c r="D61" s="20">
        <v>7</v>
      </c>
      <c r="E61" s="20">
        <v>8</v>
      </c>
      <c r="F61" s="20"/>
      <c r="G61" s="20">
        <v>1</v>
      </c>
      <c r="H61" s="20">
        <v>17</v>
      </c>
      <c r="I61" s="20">
        <v>222</v>
      </c>
      <c r="J61" s="20"/>
      <c r="K61" s="20"/>
      <c r="L61" s="20"/>
      <c r="M61" s="20">
        <f t="shared" si="0"/>
        <v>259</v>
      </c>
    </row>
    <row r="62" spans="1:21" x14ac:dyDescent="0.2">
      <c r="A62" s="30" t="s">
        <v>40</v>
      </c>
      <c r="B62" s="20">
        <v>66</v>
      </c>
      <c r="C62" s="20">
        <v>12</v>
      </c>
      <c r="D62" s="20">
        <v>55</v>
      </c>
      <c r="E62" s="20"/>
      <c r="F62" s="20"/>
      <c r="G62" s="20">
        <v>26</v>
      </c>
      <c r="H62" s="20">
        <v>3</v>
      </c>
      <c r="I62" s="20">
        <v>9</v>
      </c>
      <c r="J62" s="20">
        <v>3</v>
      </c>
      <c r="K62" s="20"/>
      <c r="L62" s="20">
        <v>1</v>
      </c>
      <c r="M62" s="20">
        <f t="shared" si="0"/>
        <v>175</v>
      </c>
    </row>
    <row r="63" spans="1:21" x14ac:dyDescent="0.2">
      <c r="A63" s="30" t="s">
        <v>41</v>
      </c>
      <c r="B63" s="20"/>
      <c r="C63" s="20">
        <v>10</v>
      </c>
      <c r="D63" s="20">
        <v>16</v>
      </c>
      <c r="E63" s="20">
        <v>42</v>
      </c>
      <c r="F63" s="20"/>
      <c r="G63" s="20">
        <v>5</v>
      </c>
      <c r="H63" s="20">
        <v>1</v>
      </c>
      <c r="I63" s="20">
        <v>465</v>
      </c>
      <c r="J63" s="20">
        <v>6</v>
      </c>
      <c r="K63" s="20">
        <v>2</v>
      </c>
      <c r="L63" s="20">
        <v>2</v>
      </c>
      <c r="M63" s="20">
        <f t="shared" si="0"/>
        <v>549</v>
      </c>
    </row>
    <row r="64" spans="1:21" x14ac:dyDescent="0.2">
      <c r="A64" s="31" t="s">
        <v>9</v>
      </c>
      <c r="B64" s="24">
        <f>SUM(B58:B63)</f>
        <v>422</v>
      </c>
      <c r="C64" s="24">
        <f t="shared" ref="C64:L64" si="1">SUM(C58:C63)</f>
        <v>236</v>
      </c>
      <c r="D64" s="24">
        <f t="shared" si="1"/>
        <v>462</v>
      </c>
      <c r="E64" s="24">
        <f t="shared" si="1"/>
        <v>414</v>
      </c>
      <c r="F64" s="24">
        <f t="shared" si="1"/>
        <v>2</v>
      </c>
      <c r="G64" s="24">
        <f t="shared" si="1"/>
        <v>226</v>
      </c>
      <c r="H64" s="24">
        <f t="shared" si="1"/>
        <v>311</v>
      </c>
      <c r="I64" s="24">
        <f t="shared" si="1"/>
        <v>4357</v>
      </c>
      <c r="J64" s="24">
        <f t="shared" si="1"/>
        <v>516</v>
      </c>
      <c r="K64" s="24">
        <f t="shared" si="1"/>
        <v>13</v>
      </c>
      <c r="L64" s="24">
        <f t="shared" si="1"/>
        <v>254</v>
      </c>
      <c r="M64" s="24">
        <f>SUM(B64:L64)</f>
        <v>7213</v>
      </c>
    </row>
    <row r="66" spans="1:12" ht="30" x14ac:dyDescent="0.2">
      <c r="A66" s="29" t="s">
        <v>42</v>
      </c>
      <c r="B66" s="29" t="s">
        <v>10</v>
      </c>
      <c r="C66" s="29" t="s">
        <v>11</v>
      </c>
      <c r="D66" s="29" t="s">
        <v>12</v>
      </c>
      <c r="E66" s="29" t="s">
        <v>13</v>
      </c>
      <c r="F66" s="29" t="s">
        <v>15</v>
      </c>
      <c r="G66" s="29" t="s">
        <v>16</v>
      </c>
      <c r="H66" s="29" t="s">
        <v>17</v>
      </c>
      <c r="I66" s="29" t="s">
        <v>18</v>
      </c>
      <c r="J66" s="29" t="s">
        <v>19</v>
      </c>
      <c r="K66" s="29" t="s">
        <v>21</v>
      </c>
      <c r="L66" s="29" t="s">
        <v>9</v>
      </c>
    </row>
    <row r="67" spans="1:12" ht="16" x14ac:dyDescent="0.2">
      <c r="A67" s="5" t="s">
        <v>43</v>
      </c>
      <c r="B67" s="5">
        <v>9</v>
      </c>
      <c r="C67" s="5">
        <v>2</v>
      </c>
      <c r="D67" s="5"/>
      <c r="E67" s="5"/>
      <c r="F67" s="5">
        <v>3</v>
      </c>
      <c r="G67" s="5"/>
      <c r="H67" s="5">
        <v>19</v>
      </c>
      <c r="I67" s="5">
        <v>16</v>
      </c>
      <c r="J67" s="5"/>
      <c r="K67" s="5"/>
      <c r="L67" s="5">
        <f>SUM(B67:K67)</f>
        <v>49</v>
      </c>
    </row>
    <row r="68" spans="1:12" ht="16" x14ac:dyDescent="0.2">
      <c r="A68" s="5" t="s">
        <v>44</v>
      </c>
      <c r="B68" s="5">
        <v>2</v>
      </c>
      <c r="C68" s="5">
        <v>1</v>
      </c>
      <c r="D68" s="5">
        <v>5</v>
      </c>
      <c r="E68" s="5"/>
      <c r="F68" s="5"/>
      <c r="G68" s="5"/>
      <c r="H68" s="5">
        <v>2</v>
      </c>
      <c r="I68" s="5">
        <v>4</v>
      </c>
      <c r="J68" s="5"/>
      <c r="K68" s="5"/>
      <c r="L68" s="5">
        <f t="shared" ref="L68:L85" si="2">SUM(B68:K68)</f>
        <v>14</v>
      </c>
    </row>
    <row r="69" spans="1:12" ht="16" x14ac:dyDescent="0.2">
      <c r="A69" s="5" t="s">
        <v>45</v>
      </c>
      <c r="B69" s="5">
        <v>62</v>
      </c>
      <c r="C69" s="5">
        <v>6</v>
      </c>
      <c r="D69" s="5">
        <v>9</v>
      </c>
      <c r="E69" s="5">
        <v>1</v>
      </c>
      <c r="F69" s="5">
        <v>18</v>
      </c>
      <c r="G69" s="5">
        <v>6</v>
      </c>
      <c r="H69" s="5">
        <v>8</v>
      </c>
      <c r="I69" s="5">
        <v>1</v>
      </c>
      <c r="J69" s="5"/>
      <c r="K69" s="5">
        <v>1</v>
      </c>
      <c r="L69" s="5">
        <f t="shared" si="2"/>
        <v>112</v>
      </c>
    </row>
    <row r="70" spans="1:12" ht="16" x14ac:dyDescent="0.2">
      <c r="A70" s="5" t="s">
        <v>46</v>
      </c>
      <c r="B70" s="5"/>
      <c r="C70" s="5">
        <v>1</v>
      </c>
      <c r="D70" s="5"/>
      <c r="E70" s="5"/>
      <c r="F70" s="5"/>
      <c r="G70" s="5"/>
      <c r="H70" s="5"/>
      <c r="I70" s="5"/>
      <c r="J70" s="5"/>
      <c r="K70" s="5"/>
      <c r="L70" s="5">
        <f t="shared" si="2"/>
        <v>1</v>
      </c>
    </row>
    <row r="71" spans="1:12" ht="16" x14ac:dyDescent="0.2">
      <c r="A71" s="5" t="s">
        <v>47</v>
      </c>
      <c r="B71" s="5"/>
      <c r="C71" s="5"/>
      <c r="D71" s="5"/>
      <c r="E71" s="5"/>
      <c r="F71" s="5"/>
      <c r="G71" s="5">
        <v>2</v>
      </c>
      <c r="H71" s="5"/>
      <c r="I71" s="5"/>
      <c r="J71" s="5"/>
      <c r="K71" s="5"/>
      <c r="L71" s="5">
        <f t="shared" si="2"/>
        <v>2</v>
      </c>
    </row>
    <row r="72" spans="1:12" ht="16" x14ac:dyDescent="0.2">
      <c r="A72" s="5" t="s">
        <v>48</v>
      </c>
      <c r="B72" s="5"/>
      <c r="C72" s="5"/>
      <c r="D72" s="5"/>
      <c r="E72" s="5"/>
      <c r="F72" s="5"/>
      <c r="G72" s="5"/>
      <c r="H72" s="5">
        <v>2</v>
      </c>
      <c r="I72" s="5"/>
      <c r="J72" s="5"/>
      <c r="K72" s="5"/>
      <c r="L72" s="5">
        <f t="shared" si="2"/>
        <v>2</v>
      </c>
    </row>
    <row r="73" spans="1:12" ht="16" x14ac:dyDescent="0.2">
      <c r="A73" s="5" t="s">
        <v>49</v>
      </c>
      <c r="B73" s="5">
        <v>1</v>
      </c>
      <c r="C73" s="5"/>
      <c r="D73" s="5">
        <v>1</v>
      </c>
      <c r="E73" s="5"/>
      <c r="F73" s="5"/>
      <c r="G73" s="5"/>
      <c r="H73" s="5"/>
      <c r="I73" s="5"/>
      <c r="J73" s="5"/>
      <c r="K73" s="5"/>
      <c r="L73" s="5">
        <f t="shared" si="2"/>
        <v>2</v>
      </c>
    </row>
    <row r="74" spans="1:12" ht="16" x14ac:dyDescent="0.2">
      <c r="A74" s="5" t="s">
        <v>50</v>
      </c>
      <c r="B74" s="5">
        <v>1</v>
      </c>
      <c r="C74" s="5">
        <v>5</v>
      </c>
      <c r="D74" s="5">
        <v>10</v>
      </c>
      <c r="E74" s="5">
        <v>13</v>
      </c>
      <c r="F74" s="5">
        <v>4</v>
      </c>
      <c r="G74" s="5">
        <v>13</v>
      </c>
      <c r="H74" s="5">
        <v>62</v>
      </c>
      <c r="I74" s="5">
        <v>9</v>
      </c>
      <c r="J74" s="5">
        <v>1</v>
      </c>
      <c r="K74" s="5">
        <v>4</v>
      </c>
      <c r="L74" s="5">
        <f t="shared" si="2"/>
        <v>122</v>
      </c>
    </row>
    <row r="75" spans="1:12" ht="16" x14ac:dyDescent="0.2">
      <c r="A75" s="5" t="s">
        <v>51</v>
      </c>
      <c r="B75" s="5">
        <v>1</v>
      </c>
      <c r="C75" s="5">
        <v>3</v>
      </c>
      <c r="D75" s="5">
        <v>6</v>
      </c>
      <c r="E75" s="5">
        <v>6</v>
      </c>
      <c r="F75" s="5">
        <v>1</v>
      </c>
      <c r="G75" s="5">
        <v>3</v>
      </c>
      <c r="H75" s="5">
        <v>15</v>
      </c>
      <c r="I75" s="5">
        <v>4</v>
      </c>
      <c r="J75" s="5"/>
      <c r="K75" s="5">
        <v>2</v>
      </c>
      <c r="L75" s="5">
        <f t="shared" si="2"/>
        <v>41</v>
      </c>
    </row>
    <row r="76" spans="1:12" ht="16" x14ac:dyDescent="0.2">
      <c r="A76" s="5" t="s">
        <v>52</v>
      </c>
      <c r="B76" s="5"/>
      <c r="C76" s="5"/>
      <c r="D76" s="5"/>
      <c r="E76" s="5"/>
      <c r="F76" s="5"/>
      <c r="G76" s="5"/>
      <c r="H76" s="5"/>
      <c r="I76" s="5">
        <v>1</v>
      </c>
      <c r="J76" s="5"/>
      <c r="K76" s="5"/>
      <c r="L76" s="5">
        <f t="shared" si="2"/>
        <v>1</v>
      </c>
    </row>
    <row r="77" spans="1:12" ht="16" x14ac:dyDescent="0.2">
      <c r="A77" s="5" t="s">
        <v>53</v>
      </c>
      <c r="B77" s="5">
        <v>14</v>
      </c>
      <c r="C77" s="5"/>
      <c r="D77" s="5">
        <v>38</v>
      </c>
      <c r="E77" s="5"/>
      <c r="F77" s="5">
        <v>1</v>
      </c>
      <c r="G77" s="5"/>
      <c r="H77" s="5">
        <v>5</v>
      </c>
      <c r="I77" s="5">
        <v>2</v>
      </c>
      <c r="J77" s="5"/>
      <c r="K77" s="5">
        <v>1</v>
      </c>
      <c r="L77" s="5">
        <f t="shared" si="2"/>
        <v>61</v>
      </c>
    </row>
    <row r="78" spans="1:12" ht="16" x14ac:dyDescent="0.2">
      <c r="A78" s="5" t="s">
        <v>54</v>
      </c>
      <c r="B78" s="5"/>
      <c r="C78" s="5"/>
      <c r="D78" s="5"/>
      <c r="E78" s="5"/>
      <c r="F78" s="5"/>
      <c r="G78" s="5"/>
      <c r="H78" s="5">
        <v>1</v>
      </c>
      <c r="I78" s="5">
        <v>1</v>
      </c>
      <c r="J78" s="5"/>
      <c r="K78" s="5"/>
      <c r="L78" s="5">
        <f t="shared" si="2"/>
        <v>2</v>
      </c>
    </row>
    <row r="79" spans="1:12" ht="16" x14ac:dyDescent="0.2">
      <c r="A79" s="5" t="s">
        <v>55</v>
      </c>
      <c r="B79" s="5"/>
      <c r="C79" s="5"/>
      <c r="D79" s="5"/>
      <c r="E79" s="5"/>
      <c r="F79" s="5"/>
      <c r="G79" s="5">
        <v>2</v>
      </c>
      <c r="H79" s="5"/>
      <c r="I79" s="5"/>
      <c r="J79" s="5"/>
      <c r="K79" s="5"/>
      <c r="L79" s="5">
        <f t="shared" si="2"/>
        <v>2</v>
      </c>
    </row>
    <row r="80" spans="1:12" ht="16" x14ac:dyDescent="0.2">
      <c r="A80" s="5" t="s">
        <v>56</v>
      </c>
      <c r="B80" s="5">
        <v>2</v>
      </c>
      <c r="C80" s="5"/>
      <c r="D80" s="5"/>
      <c r="E80" s="5">
        <v>1</v>
      </c>
      <c r="F80" s="5"/>
      <c r="G80" s="5"/>
      <c r="H80" s="5">
        <v>1</v>
      </c>
      <c r="I80" s="5">
        <v>1</v>
      </c>
      <c r="J80" s="5"/>
      <c r="K80" s="5"/>
      <c r="L80" s="5">
        <f t="shared" si="2"/>
        <v>5</v>
      </c>
    </row>
    <row r="81" spans="1:12" ht="16" x14ac:dyDescent="0.2">
      <c r="A81" s="5" t="s">
        <v>57</v>
      </c>
      <c r="B81" s="5">
        <v>42</v>
      </c>
      <c r="C81" s="5">
        <v>15</v>
      </c>
      <c r="D81" s="5">
        <v>48</v>
      </c>
      <c r="E81" s="5">
        <v>1</v>
      </c>
      <c r="F81" s="5">
        <v>18</v>
      </c>
      <c r="G81" s="5">
        <v>1</v>
      </c>
      <c r="H81" s="5">
        <v>9</v>
      </c>
      <c r="I81" s="5">
        <v>5</v>
      </c>
      <c r="J81" s="5"/>
      <c r="K81" s="5"/>
      <c r="L81" s="5">
        <f t="shared" si="2"/>
        <v>139</v>
      </c>
    </row>
    <row r="82" spans="1:12" ht="16" x14ac:dyDescent="0.2">
      <c r="A82" s="5" t="s">
        <v>58</v>
      </c>
      <c r="B82" s="5">
        <v>17</v>
      </c>
      <c r="C82" s="5"/>
      <c r="D82" s="5"/>
      <c r="E82" s="5"/>
      <c r="F82" s="5"/>
      <c r="G82" s="5"/>
      <c r="H82" s="5">
        <v>1</v>
      </c>
      <c r="I82" s="5">
        <v>2</v>
      </c>
      <c r="J82" s="5"/>
      <c r="K82" s="5"/>
      <c r="L82" s="5">
        <f t="shared" si="2"/>
        <v>20</v>
      </c>
    </row>
    <row r="83" spans="1:12" ht="16" x14ac:dyDescent="0.2">
      <c r="A83" s="5" t="s">
        <v>59</v>
      </c>
      <c r="B83" s="5"/>
      <c r="C83" s="5"/>
      <c r="D83" s="5"/>
      <c r="E83" s="5"/>
      <c r="F83" s="5"/>
      <c r="G83" s="5"/>
      <c r="H83" s="5">
        <v>1</v>
      </c>
      <c r="I83" s="5">
        <v>1</v>
      </c>
      <c r="J83" s="5"/>
      <c r="K83" s="5"/>
      <c r="L83" s="5">
        <f t="shared" si="2"/>
        <v>2</v>
      </c>
    </row>
    <row r="84" spans="1:12" ht="16" x14ac:dyDescent="0.2">
      <c r="A84" s="5" t="s">
        <v>60</v>
      </c>
      <c r="B84" s="5">
        <v>17</v>
      </c>
      <c r="C84" s="5">
        <v>7</v>
      </c>
      <c r="D84" s="5">
        <v>18</v>
      </c>
      <c r="E84" s="5">
        <v>31</v>
      </c>
      <c r="F84" s="5">
        <v>24</v>
      </c>
      <c r="G84" s="5">
        <v>40</v>
      </c>
      <c r="H84" s="5">
        <v>419</v>
      </c>
      <c r="I84" s="5">
        <v>10</v>
      </c>
      <c r="J84" s="5">
        <v>2</v>
      </c>
      <c r="K84" s="5">
        <v>2</v>
      </c>
      <c r="L84" s="5">
        <f t="shared" si="2"/>
        <v>570</v>
      </c>
    </row>
    <row r="85" spans="1:12" ht="16" x14ac:dyDescent="0.2">
      <c r="A85" s="5" t="s">
        <v>61</v>
      </c>
      <c r="B85" s="5">
        <v>14</v>
      </c>
      <c r="C85" s="5">
        <v>5</v>
      </c>
      <c r="D85" s="5">
        <v>2</v>
      </c>
      <c r="E85" s="5">
        <v>24</v>
      </c>
      <c r="F85" s="5">
        <v>2</v>
      </c>
      <c r="G85" s="5">
        <v>2</v>
      </c>
      <c r="H85" s="5">
        <v>103</v>
      </c>
      <c r="I85" s="5">
        <v>26</v>
      </c>
      <c r="J85" s="5">
        <v>2</v>
      </c>
      <c r="K85" s="5">
        <v>18</v>
      </c>
      <c r="L85" s="5">
        <f t="shared" si="2"/>
        <v>198</v>
      </c>
    </row>
    <row r="86" spans="1:12" ht="16" x14ac:dyDescent="0.2">
      <c r="A86" s="10" t="s">
        <v>9</v>
      </c>
      <c r="B86" s="10">
        <f>SUM(B67:B85)</f>
        <v>182</v>
      </c>
      <c r="C86" s="10">
        <f t="shared" ref="C86:K86" si="3">SUM(C67:C85)</f>
        <v>45</v>
      </c>
      <c r="D86" s="10">
        <f t="shared" si="3"/>
        <v>137</v>
      </c>
      <c r="E86" s="10">
        <f t="shared" si="3"/>
        <v>77</v>
      </c>
      <c r="F86" s="10">
        <f t="shared" si="3"/>
        <v>71</v>
      </c>
      <c r="G86" s="10">
        <f t="shared" si="3"/>
        <v>69</v>
      </c>
      <c r="H86" s="10">
        <f t="shared" si="3"/>
        <v>648</v>
      </c>
      <c r="I86" s="10">
        <f t="shared" si="3"/>
        <v>83</v>
      </c>
      <c r="J86" s="10">
        <f t="shared" si="3"/>
        <v>5</v>
      </c>
      <c r="K86" s="10">
        <f t="shared" si="3"/>
        <v>28</v>
      </c>
      <c r="L86" s="10">
        <f>SUM(L67:L85)</f>
        <v>1345</v>
      </c>
    </row>
    <row r="89" spans="1:12" x14ac:dyDescent="0.2">
      <c r="A89" s="24" t="s">
        <v>62</v>
      </c>
      <c r="B89" s="24" t="s">
        <v>63</v>
      </c>
      <c r="C89" s="24" t="s">
        <v>64</v>
      </c>
      <c r="D89" s="24" t="s">
        <v>65</v>
      </c>
      <c r="E89" s="24" t="s">
        <v>9</v>
      </c>
    </row>
    <row r="90" spans="1:12" x14ac:dyDescent="0.2">
      <c r="A90" s="30" t="s">
        <v>10</v>
      </c>
      <c r="B90" s="20">
        <v>62</v>
      </c>
      <c r="C90" s="20">
        <v>264</v>
      </c>
      <c r="D90" s="20">
        <v>96</v>
      </c>
      <c r="E90" s="20">
        <v>422</v>
      </c>
    </row>
    <row r="91" spans="1:12" x14ac:dyDescent="0.2">
      <c r="A91" s="30" t="s">
        <v>11</v>
      </c>
      <c r="B91" s="20">
        <v>65</v>
      </c>
      <c r="C91" s="20">
        <v>99</v>
      </c>
      <c r="D91" s="20">
        <v>72</v>
      </c>
      <c r="E91" s="20">
        <v>236</v>
      </c>
    </row>
    <row r="92" spans="1:12" x14ac:dyDescent="0.2">
      <c r="A92" s="30" t="s">
        <v>12</v>
      </c>
      <c r="B92" s="20">
        <v>105</v>
      </c>
      <c r="C92" s="20">
        <v>237</v>
      </c>
      <c r="D92" s="20">
        <v>118</v>
      </c>
      <c r="E92" s="20">
        <v>460</v>
      </c>
    </row>
    <row r="93" spans="1:12" x14ac:dyDescent="0.2">
      <c r="A93" s="30" t="s">
        <v>13</v>
      </c>
      <c r="B93" s="20">
        <v>69</v>
      </c>
      <c r="C93" s="20">
        <v>210</v>
      </c>
      <c r="D93" s="20">
        <v>135</v>
      </c>
      <c r="E93" s="20">
        <v>414</v>
      </c>
    </row>
    <row r="94" spans="1:12" x14ac:dyDescent="0.2">
      <c r="A94" s="30" t="s">
        <v>14</v>
      </c>
      <c r="B94" s="20">
        <v>1</v>
      </c>
      <c r="C94" s="20">
        <v>1</v>
      </c>
      <c r="D94" s="20"/>
      <c r="E94" s="20">
        <v>2</v>
      </c>
    </row>
    <row r="95" spans="1:12" x14ac:dyDescent="0.2">
      <c r="A95" s="30" t="s">
        <v>15</v>
      </c>
      <c r="B95" s="20">
        <v>41</v>
      </c>
      <c r="C95" s="20">
        <v>132</v>
      </c>
      <c r="D95" s="20">
        <v>52</v>
      </c>
      <c r="E95" s="20">
        <v>225</v>
      </c>
    </row>
    <row r="96" spans="1:12" x14ac:dyDescent="0.2">
      <c r="A96" s="30" t="s">
        <v>16</v>
      </c>
      <c r="B96" s="20">
        <v>99</v>
      </c>
      <c r="C96" s="20">
        <v>149</v>
      </c>
      <c r="D96" s="20">
        <v>63</v>
      </c>
      <c r="E96" s="20">
        <v>311</v>
      </c>
    </row>
    <row r="97" spans="1:13" x14ac:dyDescent="0.2">
      <c r="A97" s="30" t="s">
        <v>17</v>
      </c>
      <c r="B97" s="20">
        <v>904</v>
      </c>
      <c r="C97" s="20">
        <v>2142</v>
      </c>
      <c r="D97" s="20">
        <v>1300</v>
      </c>
      <c r="E97" s="20">
        <v>4346</v>
      </c>
    </row>
    <row r="98" spans="1:13" x14ac:dyDescent="0.2">
      <c r="A98" s="30" t="s">
        <v>18</v>
      </c>
      <c r="B98" s="20">
        <v>305</v>
      </c>
      <c r="C98" s="20">
        <v>101</v>
      </c>
      <c r="D98" s="20">
        <v>110</v>
      </c>
      <c r="E98" s="20">
        <v>516</v>
      </c>
    </row>
    <row r="99" spans="1:13" x14ac:dyDescent="0.2">
      <c r="A99" s="30" t="s">
        <v>19</v>
      </c>
      <c r="B99" s="20">
        <v>1</v>
      </c>
      <c r="C99" s="20">
        <v>8</v>
      </c>
      <c r="D99" s="20">
        <v>4</v>
      </c>
      <c r="E99" s="20">
        <v>13</v>
      </c>
    </row>
    <row r="100" spans="1:13" x14ac:dyDescent="0.2">
      <c r="A100" s="30" t="s">
        <v>21</v>
      </c>
      <c r="B100" s="20">
        <v>169</v>
      </c>
      <c r="C100" s="20">
        <v>35</v>
      </c>
      <c r="D100" s="20">
        <v>49</v>
      </c>
      <c r="E100" s="20">
        <v>253</v>
      </c>
    </row>
    <row r="101" spans="1:13" x14ac:dyDescent="0.2">
      <c r="A101" s="31" t="s">
        <v>9</v>
      </c>
      <c r="B101" s="24">
        <v>1821</v>
      </c>
      <c r="C101" s="24">
        <v>3378</v>
      </c>
      <c r="D101" s="24">
        <v>1999</v>
      </c>
      <c r="E101" s="24">
        <v>7198</v>
      </c>
    </row>
    <row r="103" spans="1:13" ht="16" thickBot="1" x14ac:dyDescent="0.25"/>
    <row r="104" spans="1:13" ht="31" thickBot="1" x14ac:dyDescent="0.25">
      <c r="A104" s="32" t="s">
        <v>66</v>
      </c>
      <c r="B104" s="32" t="s">
        <v>10</v>
      </c>
      <c r="C104" s="32" t="s">
        <v>11</v>
      </c>
      <c r="D104" s="32" t="s">
        <v>12</v>
      </c>
      <c r="E104" s="32" t="s">
        <v>13</v>
      </c>
      <c r="F104" s="32" t="s">
        <v>14</v>
      </c>
      <c r="G104" s="32" t="s">
        <v>15</v>
      </c>
      <c r="H104" s="32" t="s">
        <v>16</v>
      </c>
      <c r="I104" s="32" t="s">
        <v>17</v>
      </c>
      <c r="J104" s="32" t="s">
        <v>18</v>
      </c>
      <c r="K104" s="32" t="s">
        <v>19</v>
      </c>
      <c r="L104" s="33" t="s">
        <v>21</v>
      </c>
      <c r="M104" s="34" t="s">
        <v>9</v>
      </c>
    </row>
    <row r="105" spans="1:13" ht="16" thickBot="1" x14ac:dyDescent="0.25">
      <c r="A105" s="35" t="s">
        <v>67</v>
      </c>
      <c r="B105" s="36">
        <v>394</v>
      </c>
      <c r="C105" s="36">
        <v>215</v>
      </c>
      <c r="D105" s="36">
        <v>440</v>
      </c>
      <c r="E105" s="36">
        <v>409</v>
      </c>
      <c r="F105" s="36">
        <v>2</v>
      </c>
      <c r="G105" s="36">
        <v>155</v>
      </c>
      <c r="H105" s="36">
        <v>198</v>
      </c>
      <c r="I105" s="36">
        <v>3961</v>
      </c>
      <c r="J105" s="36">
        <v>389</v>
      </c>
      <c r="K105" s="36">
        <v>6</v>
      </c>
      <c r="L105" s="37">
        <v>161</v>
      </c>
      <c r="M105" s="38">
        <v>6330</v>
      </c>
    </row>
    <row r="106" spans="1:13" x14ac:dyDescent="0.2">
      <c r="A106" s="39" t="s">
        <v>1</v>
      </c>
      <c r="B106" s="40">
        <v>49</v>
      </c>
      <c r="C106" s="40">
        <v>14</v>
      </c>
      <c r="D106" s="40">
        <v>31</v>
      </c>
      <c r="E106" s="40">
        <v>12</v>
      </c>
      <c r="F106" s="40"/>
      <c r="G106" s="40">
        <v>7</v>
      </c>
      <c r="H106" s="40">
        <v>4</v>
      </c>
      <c r="I106" s="40">
        <v>243</v>
      </c>
      <c r="J106" s="40">
        <v>25</v>
      </c>
      <c r="K106" s="40">
        <v>1</v>
      </c>
      <c r="L106" s="41"/>
      <c r="M106" s="42">
        <v>386</v>
      </c>
    </row>
    <row r="107" spans="1:13" x14ac:dyDescent="0.2">
      <c r="A107" s="43" t="s">
        <v>2</v>
      </c>
      <c r="B107" s="20">
        <v>89</v>
      </c>
      <c r="C107" s="20">
        <v>16</v>
      </c>
      <c r="D107" s="20">
        <v>49</v>
      </c>
      <c r="E107" s="20">
        <v>27</v>
      </c>
      <c r="F107" s="20">
        <v>2</v>
      </c>
      <c r="G107" s="20">
        <v>2</v>
      </c>
      <c r="H107" s="20">
        <v>3</v>
      </c>
      <c r="I107" s="20">
        <v>238</v>
      </c>
      <c r="J107" s="20">
        <v>24</v>
      </c>
      <c r="K107" s="20"/>
      <c r="L107" s="44"/>
      <c r="M107" s="45">
        <v>450</v>
      </c>
    </row>
    <row r="108" spans="1:13" x14ac:dyDescent="0.2">
      <c r="A108" s="43" t="s">
        <v>3</v>
      </c>
      <c r="B108" s="20">
        <v>47</v>
      </c>
      <c r="C108" s="20">
        <v>19</v>
      </c>
      <c r="D108" s="20">
        <v>30</v>
      </c>
      <c r="E108" s="20">
        <v>55</v>
      </c>
      <c r="F108" s="20"/>
      <c r="G108" s="20">
        <v>10</v>
      </c>
      <c r="H108" s="20">
        <v>23</v>
      </c>
      <c r="I108" s="20">
        <v>251</v>
      </c>
      <c r="J108" s="20"/>
      <c r="K108" s="20"/>
      <c r="L108" s="44"/>
      <c r="M108" s="45">
        <v>435</v>
      </c>
    </row>
    <row r="109" spans="1:13" x14ac:dyDescent="0.2">
      <c r="A109" s="43" t="s">
        <v>4</v>
      </c>
      <c r="B109" s="20">
        <v>51</v>
      </c>
      <c r="C109" s="20">
        <v>83</v>
      </c>
      <c r="D109" s="20">
        <v>129</v>
      </c>
      <c r="E109" s="20">
        <v>119</v>
      </c>
      <c r="F109" s="20"/>
      <c r="G109" s="20">
        <v>32</v>
      </c>
      <c r="H109" s="20">
        <v>52</v>
      </c>
      <c r="I109" s="20">
        <v>1484</v>
      </c>
      <c r="J109" s="20">
        <v>204</v>
      </c>
      <c r="K109" s="20">
        <v>1</v>
      </c>
      <c r="L109" s="44">
        <v>135</v>
      </c>
      <c r="M109" s="45">
        <v>2290</v>
      </c>
    </row>
    <row r="110" spans="1:13" x14ac:dyDescent="0.2">
      <c r="A110" s="43" t="s">
        <v>5</v>
      </c>
      <c r="B110" s="20">
        <v>116</v>
      </c>
      <c r="C110" s="20">
        <v>73</v>
      </c>
      <c r="D110" s="20">
        <v>148</v>
      </c>
      <c r="E110" s="20">
        <v>130</v>
      </c>
      <c r="F110" s="20"/>
      <c r="G110" s="20">
        <v>69</v>
      </c>
      <c r="H110" s="20">
        <v>65</v>
      </c>
      <c r="I110" s="20">
        <v>1182</v>
      </c>
      <c r="J110" s="20">
        <v>55</v>
      </c>
      <c r="K110" s="20">
        <v>2</v>
      </c>
      <c r="L110" s="44">
        <v>23</v>
      </c>
      <c r="M110" s="45">
        <v>1863</v>
      </c>
    </row>
    <row r="111" spans="1:13" x14ac:dyDescent="0.2">
      <c r="A111" s="43" t="s">
        <v>6</v>
      </c>
      <c r="B111" s="20">
        <v>5</v>
      </c>
      <c r="C111" s="20">
        <v>1</v>
      </c>
      <c r="D111" s="20">
        <v>22</v>
      </c>
      <c r="E111" s="20">
        <v>14</v>
      </c>
      <c r="F111" s="20"/>
      <c r="G111" s="20">
        <v>6</v>
      </c>
      <c r="H111" s="20">
        <v>2</v>
      </c>
      <c r="I111" s="20">
        <v>57</v>
      </c>
      <c r="J111" s="20">
        <v>11</v>
      </c>
      <c r="K111" s="20"/>
      <c r="L111" s="44"/>
      <c r="M111" s="45">
        <v>118</v>
      </c>
    </row>
    <row r="112" spans="1:13" x14ac:dyDescent="0.2">
      <c r="A112" s="43" t="s">
        <v>7</v>
      </c>
      <c r="B112" s="20">
        <v>21</v>
      </c>
      <c r="C112" s="20">
        <v>2</v>
      </c>
      <c r="D112" s="20">
        <v>18</v>
      </c>
      <c r="E112" s="20">
        <v>27</v>
      </c>
      <c r="F112" s="20"/>
      <c r="G112" s="20">
        <v>17</v>
      </c>
      <c r="H112" s="20">
        <v>10</v>
      </c>
      <c r="I112" s="20">
        <v>303</v>
      </c>
      <c r="J112" s="20">
        <v>18</v>
      </c>
      <c r="K112" s="20">
        <v>2</v>
      </c>
      <c r="L112" s="44">
        <v>1</v>
      </c>
      <c r="M112" s="45">
        <v>419</v>
      </c>
    </row>
    <row r="113" spans="1:13" ht="16" thickBot="1" x14ac:dyDescent="0.25">
      <c r="A113" s="46" t="s">
        <v>8</v>
      </c>
      <c r="B113" s="47">
        <v>16</v>
      </c>
      <c r="C113" s="47">
        <v>7</v>
      </c>
      <c r="D113" s="47">
        <v>13</v>
      </c>
      <c r="E113" s="47">
        <v>25</v>
      </c>
      <c r="F113" s="47"/>
      <c r="G113" s="47">
        <v>12</v>
      </c>
      <c r="H113" s="47">
        <v>39</v>
      </c>
      <c r="I113" s="47">
        <v>203</v>
      </c>
      <c r="J113" s="47">
        <v>52</v>
      </c>
      <c r="K113" s="47"/>
      <c r="L113" s="48">
        <v>2</v>
      </c>
      <c r="M113" s="49">
        <v>369</v>
      </c>
    </row>
    <row r="114" spans="1:13" ht="16" thickBot="1" x14ac:dyDescent="0.25">
      <c r="A114" s="35" t="s">
        <v>68</v>
      </c>
      <c r="B114" s="36">
        <v>28</v>
      </c>
      <c r="C114" s="36">
        <v>21</v>
      </c>
      <c r="D114" s="36">
        <v>20</v>
      </c>
      <c r="E114" s="36">
        <v>5</v>
      </c>
      <c r="F114" s="36"/>
      <c r="G114" s="36">
        <v>70</v>
      </c>
      <c r="H114" s="36">
        <v>113</v>
      </c>
      <c r="I114" s="36">
        <v>385</v>
      </c>
      <c r="J114" s="36">
        <v>127</v>
      </c>
      <c r="K114" s="36">
        <v>7</v>
      </c>
      <c r="L114" s="37">
        <v>92</v>
      </c>
      <c r="M114" s="38">
        <v>868</v>
      </c>
    </row>
    <row r="115" spans="1:13" x14ac:dyDescent="0.2">
      <c r="A115" s="39" t="s">
        <v>1</v>
      </c>
      <c r="B115" s="40"/>
      <c r="C115" s="40"/>
      <c r="D115" s="40"/>
      <c r="E115" s="40"/>
      <c r="F115" s="40"/>
      <c r="G115" s="40">
        <v>9</v>
      </c>
      <c r="H115" s="40">
        <v>6</v>
      </c>
      <c r="I115" s="40">
        <v>50</v>
      </c>
      <c r="J115" s="40">
        <v>23</v>
      </c>
      <c r="K115" s="40">
        <v>4</v>
      </c>
      <c r="L115" s="41"/>
      <c r="M115" s="42">
        <v>92</v>
      </c>
    </row>
    <row r="116" spans="1:13" x14ac:dyDescent="0.2">
      <c r="A116" s="43" t="s">
        <v>2</v>
      </c>
      <c r="B116" s="20"/>
      <c r="C116" s="20">
        <v>5</v>
      </c>
      <c r="D116" s="20">
        <v>1</v>
      </c>
      <c r="E116" s="20"/>
      <c r="F116" s="20"/>
      <c r="G116" s="20">
        <v>6</v>
      </c>
      <c r="H116" s="20">
        <v>6</v>
      </c>
      <c r="I116" s="20">
        <v>41</v>
      </c>
      <c r="J116" s="20">
        <v>6</v>
      </c>
      <c r="K116" s="20"/>
      <c r="L116" s="44"/>
      <c r="M116" s="45">
        <v>65</v>
      </c>
    </row>
    <row r="117" spans="1:13" x14ac:dyDescent="0.2">
      <c r="A117" s="43" t="s">
        <v>3</v>
      </c>
      <c r="B117" s="20"/>
      <c r="C117" s="20"/>
      <c r="D117" s="20">
        <v>1</v>
      </c>
      <c r="E117" s="20"/>
      <c r="F117" s="20"/>
      <c r="G117" s="20">
        <v>10</v>
      </c>
      <c r="H117" s="20">
        <v>10</v>
      </c>
      <c r="I117" s="20">
        <v>36</v>
      </c>
      <c r="J117" s="20">
        <v>4</v>
      </c>
      <c r="K117" s="20"/>
      <c r="L117" s="44"/>
      <c r="M117" s="45">
        <v>61</v>
      </c>
    </row>
    <row r="118" spans="1:13" x14ac:dyDescent="0.2">
      <c r="A118" s="43" t="s">
        <v>4</v>
      </c>
      <c r="B118" s="20">
        <v>21</v>
      </c>
      <c r="C118" s="20">
        <v>10</v>
      </c>
      <c r="D118" s="20">
        <v>7</v>
      </c>
      <c r="E118" s="20">
        <v>3</v>
      </c>
      <c r="F118" s="20"/>
      <c r="G118" s="20">
        <v>26</v>
      </c>
      <c r="H118" s="20">
        <v>56</v>
      </c>
      <c r="I118" s="20">
        <v>162</v>
      </c>
      <c r="J118" s="20">
        <v>53</v>
      </c>
      <c r="K118" s="20"/>
      <c r="L118" s="44">
        <v>78</v>
      </c>
      <c r="M118" s="45">
        <v>416</v>
      </c>
    </row>
    <row r="119" spans="1:13" x14ac:dyDescent="0.2">
      <c r="A119" s="43" t="s">
        <v>5</v>
      </c>
      <c r="B119" s="20">
        <v>4</v>
      </c>
      <c r="C119" s="20">
        <v>2</v>
      </c>
      <c r="D119" s="20">
        <v>7</v>
      </c>
      <c r="E119" s="20">
        <v>2</v>
      </c>
      <c r="F119" s="20"/>
      <c r="G119" s="20">
        <v>6</v>
      </c>
      <c r="H119" s="20">
        <v>21</v>
      </c>
      <c r="I119" s="20">
        <v>58</v>
      </c>
      <c r="J119" s="20">
        <v>24</v>
      </c>
      <c r="K119" s="20"/>
      <c r="L119" s="44">
        <v>12</v>
      </c>
      <c r="M119" s="45">
        <v>136</v>
      </c>
    </row>
    <row r="120" spans="1:13" x14ac:dyDescent="0.2">
      <c r="A120" s="43" t="s">
        <v>6</v>
      </c>
      <c r="B120" s="20"/>
      <c r="C120" s="20">
        <v>2</v>
      </c>
      <c r="D120" s="20">
        <v>4</v>
      </c>
      <c r="E120" s="20"/>
      <c r="F120" s="20"/>
      <c r="G120" s="20">
        <v>4</v>
      </c>
      <c r="H120" s="20">
        <v>10</v>
      </c>
      <c r="I120" s="20">
        <v>16</v>
      </c>
      <c r="J120" s="20">
        <v>10</v>
      </c>
      <c r="K120" s="20">
        <v>3</v>
      </c>
      <c r="L120" s="44"/>
      <c r="M120" s="45">
        <v>49</v>
      </c>
    </row>
    <row r="121" spans="1:13" x14ac:dyDescent="0.2">
      <c r="A121" s="43" t="s">
        <v>7</v>
      </c>
      <c r="B121" s="20"/>
      <c r="C121" s="20">
        <v>2</v>
      </c>
      <c r="D121" s="20"/>
      <c r="E121" s="20"/>
      <c r="F121" s="20"/>
      <c r="G121" s="20">
        <v>3</v>
      </c>
      <c r="H121" s="20">
        <v>4</v>
      </c>
      <c r="I121" s="20">
        <v>10</v>
      </c>
      <c r="J121" s="20">
        <v>4</v>
      </c>
      <c r="K121" s="20"/>
      <c r="L121" s="44"/>
      <c r="M121" s="45">
        <v>23</v>
      </c>
    </row>
    <row r="122" spans="1:13" ht="16" thickBot="1" x14ac:dyDescent="0.25">
      <c r="A122" s="46" t="s">
        <v>8</v>
      </c>
      <c r="B122" s="47">
        <v>3</v>
      </c>
      <c r="C122" s="47"/>
      <c r="D122" s="47"/>
      <c r="E122" s="47"/>
      <c r="F122" s="47"/>
      <c r="G122" s="47">
        <v>6</v>
      </c>
      <c r="H122" s="47"/>
      <c r="I122" s="47">
        <v>12</v>
      </c>
      <c r="J122" s="47">
        <v>3</v>
      </c>
      <c r="K122" s="47"/>
      <c r="L122" s="48">
        <v>2</v>
      </c>
      <c r="M122" s="49">
        <v>26</v>
      </c>
    </row>
    <row r="123" spans="1:13" ht="16" thickBot="1" x14ac:dyDescent="0.25">
      <c r="A123" s="50" t="s">
        <v>9</v>
      </c>
      <c r="B123" s="51">
        <v>422</v>
      </c>
      <c r="C123" s="51">
        <v>236</v>
      </c>
      <c r="D123" s="51">
        <v>460</v>
      </c>
      <c r="E123" s="51">
        <v>414</v>
      </c>
      <c r="F123" s="51">
        <v>2</v>
      </c>
      <c r="G123" s="51">
        <v>225</v>
      </c>
      <c r="H123" s="51">
        <v>311</v>
      </c>
      <c r="I123" s="51">
        <v>4346</v>
      </c>
      <c r="J123" s="51">
        <v>516</v>
      </c>
      <c r="K123" s="51">
        <v>13</v>
      </c>
      <c r="L123" s="52">
        <v>253</v>
      </c>
      <c r="M123" s="53">
        <v>7198</v>
      </c>
    </row>
  </sheetData>
  <mergeCells count="10">
    <mergeCell ref="L28:M28"/>
    <mergeCell ref="N28:O28"/>
    <mergeCell ref="P28:Q28"/>
    <mergeCell ref="R28:R29"/>
    <mergeCell ref="A28:A29"/>
    <mergeCell ref="B28:C28"/>
    <mergeCell ref="D28:E28"/>
    <mergeCell ref="F28:G28"/>
    <mergeCell ref="H28:I28"/>
    <mergeCell ref="J28:K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2023-01-29T21:03:39Z</dcterms:created>
  <dcterms:modified xsi:type="dcterms:W3CDTF">2023-01-29T21:22:18Z</dcterms:modified>
</cp:coreProperties>
</file>